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<sst xmlns="http://schemas.openxmlformats.org/spreadsheetml/2006/main" count="42" uniqueCount="42">
  <si>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</si>
  <si>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CPI030</t>
  </si>
  <si>
    <t xml:space="preserve">m</t>
  </si>
  <si>
    <t xml:space="preserve">Estaca de deslocamento com tampão de britas.</t>
  </si>
  <si>
    <r>
      <rPr>
        <sz val="8.25"/>
        <color rgb="FF000000"/>
        <rFont val="Arial"/>
        <family val="2"/>
      </rPr>
      <t xml:space="preserve">Estaca de fundação de betão armado de 35 cm de diâmetro, para grupo de estacas, até 15 m de profundidade. Executada por deslocamento de terras, em terreno brando, através de cravação de tampão de britas que se desloca no interior de um tubo moldador recuperável, com espessura de tampão de três vezes o diâmetro exterior do tubo e formado por betão de consistência seca C20/25 (X0(P); D25; S1; Cl 1,0), e posterior betonagem contínua em seco da estaca. Realizada com betão C25/30 (XC1(P); D12; S2; Cl 0,4) fabricado em central, e betonagem desde camião através de tubo Tremie, e aço A400 NR, com uma quantidade aproximada de 5,65 kg/m. Inclusive arame de atar e separadores. O preço inclui o transporte, a instalação, a montagem e a desmontagem do equipamento mecânico,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</si>
  <si>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</si>
  <si>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</si>
  <si>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</si>
  <si>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</si>
  <si>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</si>
  <si>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</si>
  <si>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mt07aco020k</t>
  </si>
  <si>
    <t xml:space="preserve">Ud</t>
  </si>
  <si>
    <t xml:space="preserve">Separador homologado para estacas.</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</si>
  <si>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</si>
  <si>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</si>
  <si>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</si>
  <si>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</si>
  <si>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</si>
  <si>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</si>
  <si>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mt10haf020bgnga</t>
  </si>
  <si>
    <t xml:space="preserve">m³</t>
  </si>
  <si>
    <t xml:space="preserve">Betão C25/30 (XC1(P); D12; S2; Cl 0,4), fabricado em central, segundo NP EN 206.</t>
  </si>
  <si>
    <t xml:space="preserve">mq03pii103a</t>
  </si>
  <si>
    <t xml:space="preserve">h</t>
  </si>
  <si>
    <t xml:space="preserve">Equipamento completo para perfuração de estaca de deslocamento com tampão de britas.</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</si>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</sst>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3.06" customWidth="1"/>
    <col min="4" max="4" width="3.57" customWidth="1"/>
    <col min="5" max="5" width="79.3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3</v>
      </c>
      <c r="G9" s="13">
        <v>0.1</v>
      </c>
      <c r="H9" s="13">
        <f ca="1">ROUND(INDIRECT(ADDRESS(ROW()+(0), COLUMN()+(-2), 1))*INDIRECT(ADDRESS(ROW()+(0), COLUMN()+(-1), 1)), 2)</f>
        <v>0.3</v>
      </c>
    </row>
    <row r="10" spans="1:8" ht="24.00" thickBot="1" customHeight="1">
      <c r="A10" s="14" t="s">
        <v>14</v>
      </c>
      <c r="B10" s="14"/>
      <c r="C10" s="14"/>
      <c r="D10" s="15" t="s">
        <v>15</v>
      </c>
      <c r="E10" s="14" t="s">
        <v>16</v>
      </c>
      <c r="F10" s="16">
        <v>5.65</v>
      </c>
      <c r="G10" s="17">
        <v>1.71</v>
      </c>
      <c r="H10" s="17">
        <f ca="1">ROUND(INDIRECT(ADDRESS(ROW()+(0), COLUMN()+(-2), 1))*INDIRECT(ADDRESS(ROW()+(0), COLUMN()+(-1), 1)), 2)</f>
        <v>9.66</v>
      </c>
    </row>
    <row r="11" spans="1:8" ht="13.50" thickBot="1" customHeight="1">
      <c r="A11" s="14" t="s">
        <v>17</v>
      </c>
      <c r="B11" s="14"/>
      <c r="C11" s="14"/>
      <c r="D11" s="15" t="s">
        <v>18</v>
      </c>
      <c r="E11" s="14" t="s">
        <v>19</v>
      </c>
      <c r="F11" s="16">
        <v>0.034</v>
      </c>
      <c r="G11" s="17">
        <v>1.5</v>
      </c>
      <c r="H11" s="17">
        <f ca="1">ROUND(INDIRECT(ADDRESS(ROW()+(0), COLUMN()+(-2), 1))*INDIRECT(ADDRESS(ROW()+(0), COLUMN()+(-1), 1)), 2)</f>
        <v>0.05</v>
      </c>
    </row>
    <row r="12" spans="1:8" ht="13.50" thickBot="1" customHeight="1">
      <c r="A12" s="14" t="s">
        <v>20</v>
      </c>
      <c r="B12" s="14"/>
      <c r="C12" s="14"/>
      <c r="D12" s="15" t="s">
        <v>21</v>
      </c>
      <c r="E12" s="14" t="s">
        <v>22</v>
      </c>
      <c r="F12" s="16">
        <v>0.11</v>
      </c>
      <c r="G12" s="17">
        <v>81.53</v>
      </c>
      <c r="H12" s="17">
        <f ca="1">ROUND(INDIRECT(ADDRESS(ROW()+(0), COLUMN()+(-2), 1))*INDIRECT(ADDRESS(ROW()+(0), COLUMN()+(-1), 1)), 2)</f>
        <v>8.97</v>
      </c>
    </row>
    <row r="13" spans="1:8" ht="13.50" thickBot="1" customHeight="1">
      <c r="A13" s="14" t="s">
        <v>23</v>
      </c>
      <c r="B13" s="14"/>
      <c r="C13" s="14"/>
      <c r="D13" s="15" t="s">
        <v>24</v>
      </c>
      <c r="E13" s="14" t="s">
        <v>25</v>
      </c>
      <c r="F13" s="16">
        <v>0.125</v>
      </c>
      <c r="G13" s="17">
        <v>260</v>
      </c>
      <c r="H13" s="17">
        <f ca="1">ROUND(INDIRECT(ADDRESS(ROW()+(0), COLUMN()+(-2), 1))*INDIRECT(ADDRESS(ROW()+(0), COLUMN()+(-1), 1)), 2)</f>
        <v>32.5</v>
      </c>
    </row>
    <row r="14" spans="1:8" ht="13.50" thickBot="1" customHeight="1">
      <c r="A14" s="14" t="s">
        <v>26</v>
      </c>
      <c r="B14" s="14"/>
      <c r="C14" s="14"/>
      <c r="D14" s="15" t="s">
        <v>27</v>
      </c>
      <c r="E14" s="14" t="s">
        <v>28</v>
      </c>
      <c r="F14" s="16">
        <v>0.023</v>
      </c>
      <c r="G14" s="17">
        <v>23.64</v>
      </c>
      <c r="H14" s="17">
        <f ca="1">ROUND(INDIRECT(ADDRESS(ROW()+(0), COLUMN()+(-2), 1))*INDIRECT(ADDRESS(ROW()+(0), COLUMN()+(-1), 1)), 2)</f>
        <v>0.54</v>
      </c>
    </row>
    <row r="15" spans="1:8" ht="13.50" thickBot="1" customHeight="1">
      <c r="A15" s="14" t="s">
        <v>29</v>
      </c>
      <c r="B15" s="14"/>
      <c r="C15" s="14"/>
      <c r="D15" s="15" t="s">
        <v>30</v>
      </c>
      <c r="E15" s="14" t="s">
        <v>31</v>
      </c>
      <c r="F15" s="16">
        <v>0.023</v>
      </c>
      <c r="G15" s="17">
        <v>23.07</v>
      </c>
      <c r="H15" s="17">
        <f ca="1">ROUND(INDIRECT(ADDRESS(ROW()+(0), COLUMN()+(-2), 1))*INDIRECT(ADDRESS(ROW()+(0), COLUMN()+(-1), 1)), 2)</f>
        <v>0.53</v>
      </c>
    </row>
    <row r="16" spans="1:8" ht="13.50" thickBot="1" customHeight="1">
      <c r="A16" s="14" t="s">
        <v>32</v>
      </c>
      <c r="B16" s="14"/>
      <c r="C16" s="14"/>
      <c r="D16" s="15" t="s">
        <v>33</v>
      </c>
      <c r="E16" s="14" t="s">
        <v>34</v>
      </c>
      <c r="F16" s="16">
        <v>0.113</v>
      </c>
      <c r="G16" s="17">
        <v>23.64</v>
      </c>
      <c r="H16" s="17">
        <f ca="1">ROUND(INDIRECT(ADDRESS(ROW()+(0), COLUMN()+(-2), 1))*INDIRECT(ADDRESS(ROW()+(0), COLUMN()+(-1), 1)), 2)</f>
        <v>2.67</v>
      </c>
    </row>
    <row r="17" spans="1:8" ht="13.50" thickBot="1" customHeight="1">
      <c r="A17" s="14" t="s">
        <v>35</v>
      </c>
      <c r="B17" s="14"/>
      <c r="C17" s="14"/>
      <c r="D17" s="18" t="s">
        <v>36</v>
      </c>
      <c r="E17" s="19" t="s">
        <v>37</v>
      </c>
      <c r="F17" s="20">
        <v>0.153</v>
      </c>
      <c r="G17" s="21">
        <v>23.07</v>
      </c>
      <c r="H17" s="21">
        <f ca="1">ROUND(INDIRECT(ADDRESS(ROW()+(0), COLUMN()+(-2), 1))*INDIRECT(ADDRESS(ROW()+(0), COLUMN()+(-1), 1)), 2)</f>
        <v>3.53</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58.75</v>
      </c>
      <c r="H18" s="24">
        <f ca="1">ROUND(INDIRECT(ADDRESS(ROW()+(0), COLUMN()+(-2), 1))*INDIRECT(ADDRESS(ROW()+(0), COLUMN()+(-1), 1))/100, 2)</f>
        <v>1.18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59.93</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