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<sst xmlns="http://schemas.openxmlformats.org/spreadsheetml/2006/main" count="42" uniqueCount="42">
  <si>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</si>
  <si>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CPI020</t>
  </si>
  <si>
    <t xml:space="preserve">m</t>
  </si>
  <si>
    <t xml:space="preserve">Estaca de deslocamento com ponteira.</t>
  </si>
  <si>
    <r>
      <rPr>
        <sz val="8.25"/>
        <color rgb="FF000000"/>
        <rFont val="Arial"/>
        <family val="2"/>
      </rPr>
      <t xml:space="preserve">Estaca de fundação de betão armado de 35 cm de diâmetro, para grupo de estacas, até 15 m de profundidade. Executada por deslocamento de terras, em terreno brando, através de sistema mecânico de cravação de tubo moldador recuperável, provido no seu extremo inferior de uma ponteira metálica e posterior betonagem contínua em seco da estaca. Realizada com betão C25/30 (XC1(P); D12; S4; Cl 0,4) fabricado em central, e betonagem desde camião através de tubo Tremie, e aço A400 NR, com uma quantidade aproximada de 5,65 kg/m. Inclusive arame de atar e separadores. O preço inclui o transporte, a instalação, a montagem e a desmontagem do equipamento mecânico, a elaboração da armadura (corte, dobragem e moldagem de elementos) em fábrica e a montagem no lugar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</si>
  <si>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</si>
  <si>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</si>
  <si>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</si>
  <si>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</si>
  <si>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</si>
  <si>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</si>
  <si>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mt07aco020k</t>
  </si>
  <si>
    <t xml:space="preserve">Ud</t>
  </si>
  <si>
    <t xml:space="preserve">Separador homologado para estacas.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</si>
  <si>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</si>
  <si>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</si>
  <si>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</si>
  <si>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</si>
  <si>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</si>
  <si>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</si>
  <si>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mt10haf020bgnge</t>
  </si>
  <si>
    <t xml:space="preserve">m³</t>
  </si>
  <si>
    <t xml:space="preserve">Betão C25/30 (XC1(P); D12; S4; Cl 0,4), fabricado em central, segundo NP EN 206.</t>
  </si>
  <si>
    <t xml:space="preserve">mq03pii102a</t>
  </si>
  <si>
    <t xml:space="preserve">h</t>
  </si>
  <si>
    <t xml:space="preserve">Equipamento completo para perfuração de estaca de deslocamento com ponteira.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</si>
  <si>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</si>
  <si>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</si>
  <si>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</si>
  <si>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</si>
  <si>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</si>
  <si>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</si>
  <si>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</si>
  <si>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</si>
  <si>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</si>
  <si>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</si>
  <si>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</si>
  <si>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</si>
  <si>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</si>
  <si>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</si>
  <si>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1,20€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</si>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</sst>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06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3</v>
      </c>
      <c r="G9" s="13">
        <v>0.1</v>
      </c>
      <c r="H9" s="13">
        <f ca="1">ROUND(INDIRECT(ADDRESS(ROW()+(0), COLUMN()+(-2), 1))*INDIRECT(ADDRESS(ROW()+(0), COLUMN()+(-1), 1)), 2)</f>
        <v>0.3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5.65</v>
      </c>
      <c r="G10" s="17">
        <v>1.71</v>
      </c>
      <c r="H10" s="17">
        <f ca="1">ROUND(INDIRECT(ADDRESS(ROW()+(0), COLUMN()+(-2), 1))*INDIRECT(ADDRESS(ROW()+(0), COLUMN()+(-1), 1)), 2)</f>
        <v>9.66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0.034</v>
      </c>
      <c r="G11" s="17">
        <v>1.5</v>
      </c>
      <c r="H11" s="17">
        <f ca="1">ROUND(INDIRECT(ADDRESS(ROW()+(0), COLUMN()+(-2), 1))*INDIRECT(ADDRESS(ROW()+(0), COLUMN()+(-1), 1)), 2)</f>
        <v>0.05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0.11</v>
      </c>
      <c r="G12" s="17">
        <v>87.38</v>
      </c>
      <c r="H12" s="17">
        <f ca="1">ROUND(INDIRECT(ADDRESS(ROW()+(0), COLUMN()+(-2), 1))*INDIRECT(ADDRESS(ROW()+(0), COLUMN()+(-1), 1)), 2)</f>
        <v>9.61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0.127</v>
      </c>
      <c r="G13" s="17">
        <v>250</v>
      </c>
      <c r="H13" s="17">
        <f ca="1">ROUND(INDIRECT(ADDRESS(ROW()+(0), COLUMN()+(-2), 1))*INDIRECT(ADDRESS(ROW()+(0), COLUMN()+(-1), 1)), 2)</f>
        <v>31.75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0.023</v>
      </c>
      <c r="G14" s="17">
        <v>23.64</v>
      </c>
      <c r="H14" s="17">
        <f ca="1">ROUND(INDIRECT(ADDRESS(ROW()+(0), COLUMN()+(-2), 1))*INDIRECT(ADDRESS(ROW()+(0), COLUMN()+(-1), 1)), 2)</f>
        <v>0.54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0.023</v>
      </c>
      <c r="G15" s="17">
        <v>23.07</v>
      </c>
      <c r="H15" s="17">
        <f ca="1">ROUND(INDIRECT(ADDRESS(ROW()+(0), COLUMN()+(-2), 1))*INDIRECT(ADDRESS(ROW()+(0), COLUMN()+(-1), 1)), 2)</f>
        <v>0.53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0.113</v>
      </c>
      <c r="G16" s="17">
        <v>23.64</v>
      </c>
      <c r="H16" s="17">
        <f ca="1">ROUND(INDIRECT(ADDRESS(ROW()+(0), COLUMN()+(-2), 1))*INDIRECT(ADDRESS(ROW()+(0), COLUMN()+(-1), 1)), 2)</f>
        <v>2.67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20">
        <v>0.153</v>
      </c>
      <c r="G17" s="21">
        <v>23.07</v>
      </c>
      <c r="H17" s="21">
        <f ca="1">ROUND(INDIRECT(ADDRESS(ROW()+(0), COLUMN()+(-2), 1))*INDIRECT(ADDRESS(ROW()+(0), COLUMN()+(-1), 1)), 2)</f>
        <v>3.53</v>
      </c>
    </row>
    <row r="18" spans="1:8" ht="13.50" thickBot="1" customHeight="1">
      <c r="A18" s="19"/>
      <c r="B18" s="19"/>
      <c r="C18" s="19"/>
      <c r="D18" s="22" t="s">
        <v>38</v>
      </c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58.64</v>
      </c>
      <c r="H18" s="24">
        <f ca="1">ROUND(INDIRECT(ADDRESS(ROW()+(0), COLUMN()+(-2), 1))*INDIRECT(ADDRESS(ROW()+(0), COLUMN()+(-1), 1))/100, 2)</f>
        <v>1.17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59.81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