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<sst xmlns="http://schemas.openxmlformats.org/spreadsheetml/2006/main" count="24" uniqueCount="24">
  <si>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</si>
  <si>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CCP083</t>
  </si>
  <si>
    <t xml:space="preserve">Ud</t>
  </si>
  <si>
    <t xml:space="preserve">Cabeça de ancoragem permanente para parede moldada.</t>
  </si>
  <si>
    <r>
      <rPr>
        <sz val="8.25"/>
        <color rgb="FF000000"/>
        <rFont val="Arial"/>
        <family val="2"/>
      </rPr>
      <t xml:space="preserve">Cabeça de ancoragem permanente, para 3 cabos entrançados de aço, de 0,6" (15,2 mm) de diâmetro nominal, formada por placa de distribuição de 250x250x25 mm, cunha triangular de fricção de aço, protecção externa com tampão de plástico de 160 mm de diâmetro, juntas de neopreno e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</si>
  <si>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</si>
  <si>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</si>
  <si>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</si>
  <si>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</si>
  <si>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</si>
  <si>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</si>
  <si>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mt07aav100a</t>
  </si>
  <si>
    <t xml:space="preserve">Ud</t>
  </si>
  <si>
    <t xml:space="preserve">Cabeça de ancoragem permanente, para 3 cabos entrançados de aço, de 0,6" (15,2 mm) de diâmetro nominal, formada por placa de distribuição de 250x250x25 mm, cunha triangular de fricção de aço, protecção externa com tampão de plástico de 160 mm de diâmetro, juntas de neopreno e parafusos.</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</si>
  <si>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</si>
  <si>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</si>
  <si>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</si>
  <si>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</si>
  <si>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</si>
  <si>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</si>
  <si>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</si>
  <si>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</si>
  <si>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5,90€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</si>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</sst>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121.25</v>
      </c>
      <c r="H9" s="13">
        <f ca="1">ROUND(INDIRECT(ADDRESS(ROW()+(0), COLUMN()+(-2), 1))*INDIRECT(ADDRESS(ROW()+(0), COLUMN()+(-1), 1)), 2)</f>
        <v>121.25</v>
      </c>
    </row>
    <row r="10" spans="1:8" ht="13.50" thickBot="1" customHeight="1">
      <c r="A10" s="14" t="s">
        <v>14</v>
      </c>
      <c r="B10" s="14"/>
      <c r="C10" s="15" t="s">
        <v>15</v>
      </c>
      <c r="D10" s="15"/>
      <c r="E10" s="14" t="s">
        <v>16</v>
      </c>
      <c r="F10" s="16">
        <v>0.5</v>
      </c>
      <c r="G10" s="17">
        <v>23.64</v>
      </c>
      <c r="H10" s="17">
        <f ca="1">ROUND(INDIRECT(ADDRESS(ROW()+(0), COLUMN()+(-2), 1))*INDIRECT(ADDRESS(ROW()+(0), COLUMN()+(-1), 1)), 2)</f>
        <v>11.82</v>
      </c>
    </row>
    <row r="11" spans="1:8" ht="13.50" thickBot="1" customHeight="1">
      <c r="A11" s="14" t="s">
        <v>17</v>
      </c>
      <c r="B11" s="14"/>
      <c r="C11" s="18" t="s">
        <v>18</v>
      </c>
      <c r="D11" s="18"/>
      <c r="E11" s="19" t="s">
        <v>19</v>
      </c>
      <c r="F11" s="20">
        <v>0.5</v>
      </c>
      <c r="G11" s="21">
        <v>23.07</v>
      </c>
      <c r="H11" s="21">
        <f ca="1">ROUND(INDIRECT(ADDRESS(ROW()+(0), COLUMN()+(-2), 1))*INDIRECT(ADDRESS(ROW()+(0), COLUMN()+(-1), 1)), 2)</f>
        <v>11.54</v>
      </c>
    </row>
    <row r="12" spans="1:8" ht="13.50" thickBot="1" customHeight="1">
      <c r="A12" s="19"/>
      <c r="B12" s="19"/>
      <c r="C12" s="22" t="s">
        <v>20</v>
      </c>
      <c r="D12" s="22"/>
      <c r="E12" s="5" t="s">
        <v>21</v>
      </c>
      <c r="F12" s="23">
        <v>2</v>
      </c>
      <c r="G12" s="24">
        <f ca="1">ROUND(SUM(INDIRECT(ADDRESS(ROW()+(-1), COLUMN()+(1), 1)),INDIRECT(ADDRESS(ROW()+(-2), COLUMN()+(1), 1)),INDIRECT(ADDRESS(ROW()+(-3), COLUMN()+(1), 1))), 2)</f>
        <v>144.61</v>
      </c>
      <c r="H12" s="24">
        <f ca="1">ROUND(INDIRECT(ADDRESS(ROW()+(0), COLUMN()+(-2), 1))*INDIRECT(ADDRESS(ROW()+(0), COLUMN()+(-1), 1))/100, 2)</f>
        <v>2.89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