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<sst xmlns="http://schemas.openxmlformats.org/spreadsheetml/2006/main" count="48" uniqueCount="48">
  <si>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</si>
  <si>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ASC015</t>
  </si>
  <si>
    <t xml:space="preserve">m</t>
  </si>
  <si>
    <t xml:space="preserve">Colector enterrado, sistema Akasison "JIMTEN".</t>
  </si>
  <si>
    <r>
      <rPr>
        <sz val="8.25"/>
        <color rgb="FF000000"/>
        <rFont val="Arial"/>
        <family val="2"/>
      </rPr>
      <t xml:space="preserve">Colector enterrado formado por tubagem temperada através de tratamento térmico adicional, de polietileno de alta densidade (PEAD/HDPE), de 110 mm de diâmetro exterior e 4,3 mm de espessura, sistema Akasison "JIMTEN", com manguitos electrossoldáveis e curvas a 45° para ligação com o tubo de queda,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</si>
  <si>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</si>
  <si>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</si>
  <si>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</si>
  <si>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</si>
  <si>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</si>
  <si>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</si>
  <si>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</si>
  <si>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</si>
  <si>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</si>
  <si>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mt11aka150g</t>
  </si>
  <si>
    <t xml:space="preserve">Ud</t>
  </si>
  <si>
    <t xml:space="preserve">Curva 45° de polietileno de alta densidade (PEAD/HDPE), de 110 mm de diâmetro exterior e 4,2 mm de espessura, sistema Akasison "JIMTEN".</t>
  </si>
  <si>
    <t xml:space="preserve">mt11aka040hc</t>
  </si>
  <si>
    <t xml:space="preserve">m</t>
  </si>
  <si>
    <t xml:space="preserve">Tubagem temperada através de tratamento térmico adicional, de polietileno de alta densidade (PEAD/HDPE), de 110 mm de diâmetro exterior e 4,3 mm de espessura, sistema Akasison "JIMTEN", em tramos de 5 m de comprimento.</t>
  </si>
  <si>
    <t xml:space="preserve">mt11aka100g</t>
  </si>
  <si>
    <t xml:space="preserve">Ud</t>
  </si>
  <si>
    <t xml:space="preserve">Manguito electrossoldável de polietileno de alta densidade (PEAD/HDPE), de 110 mm de diâmetro interior, sistema Akasison "JIMTEN".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</si>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</sst>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0.299</v>
      </c>
      <c r="G9" s="13">
        <v>14.3</v>
      </c>
      <c r="H9" s="13">
        <f ca="1">ROUND(INDIRECT(ADDRESS(ROW()+(0), COLUMN()+(-2), 1))*INDIRECT(ADDRESS(ROW()+(0), COLUMN()+(-1), 1)), 2)</f>
        <v>4.28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14</v>
      </c>
      <c r="H11" s="17">
        <f ca="1">ROUND(INDIRECT(ADDRESS(ROW()+(0), COLUMN()+(-2), 1))*INDIRECT(ADDRESS(ROW()+(0), COLUMN()+(-1), 1)), 2)</f>
        <v>14.7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7.39</v>
      </c>
      <c r="H12" s="17">
        <f ca="1">ROUND(INDIRECT(ADDRESS(ROW()+(0), COLUMN()+(-2), 1))*INDIRECT(ADDRESS(ROW()+(0), COLUMN()+(-1), 1)), 2)</f>
        <v>2.96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0.024</v>
      </c>
      <c r="G13" s="17">
        <v>10.38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0.18</v>
      </c>
      <c r="G14" s="17">
        <v>3.92</v>
      </c>
      <c r="H14" s="17">
        <f ca="1">ROUND(INDIRECT(ADDRESS(ROW()+(0), COLUMN()+(-2), 1))*INDIRECT(ADDRESS(ROW()+(0), COLUMN()+(-1), 1)), 2)</f>
        <v>0.71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0.002</v>
      </c>
      <c r="G15" s="17">
        <v>118.9</v>
      </c>
      <c r="H15" s="17">
        <f ca="1">ROUND(INDIRECT(ADDRESS(ROW()+(0), COLUMN()+(-2),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0.048</v>
      </c>
      <c r="G16" s="17">
        <v>22.68</v>
      </c>
      <c r="H16" s="17">
        <f ca="1">ROUND(INDIRECT(ADDRESS(ROW()+(0), COLUMN()+(-2), 1))*INDIRECT(ADDRESS(ROW()+(0), COLUMN()+(-1), 1)), 2)</f>
        <v>1.09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0.144</v>
      </c>
      <c r="G17" s="17">
        <v>21.45</v>
      </c>
      <c r="H17" s="17">
        <f ca="1">ROUND(INDIRECT(ADDRESS(ROW()+(0), COLUMN()+(-2), 1))*INDIRECT(ADDRESS(ROW()+(0), COLUMN()+(-1), 1)), 2)</f>
        <v>3.09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0.083</v>
      </c>
      <c r="G18" s="17">
        <v>23.31</v>
      </c>
      <c r="H18" s="17">
        <f ca="1">ROUND(INDIRECT(ADDRESS(ROW()+(0), COLUMN()+(-2), 1))*INDIRECT(ADDRESS(ROW()+(0), COLUMN()+(-1), 1)), 2)</f>
        <v>1.93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0.041</v>
      </c>
      <c r="G19" s="21">
        <v>22.09</v>
      </c>
      <c r="H19" s="21">
        <f ca="1">ROUND(INDIRECT(ADDRESS(ROW()+(0), COLUMN()+(-2), 1))*INDIRECT(ADDRESS(ROW()+(0), COLUMN()+(-1), 1)), 2)</f>
        <v>0.91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32.86</v>
      </c>
      <c r="H20" s="24">
        <f ca="1">ROUND(INDIRECT(ADDRESS(ROW()+(0), COLUMN()+(-2), 1))*INDIRECT(ADDRESS(ROW()+(0), COLUMN()+(-1), 1))/100, 2)</f>
        <v>0.66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