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<sst xmlns="http://schemas.openxmlformats.org/spreadsheetml/2006/main" count="48" uniqueCount="48">
  <si>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</si>
  <si>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ASC015</t>
  </si>
  <si>
    <t xml:space="preserve">m</t>
  </si>
  <si>
    <t xml:space="preserve">Colector enterrado, sistema Akasison "JIMTEN".</t>
  </si>
  <si>
    <r>
      <rPr>
        <sz val="8.25"/>
        <color rgb="FF000000"/>
        <rFont val="Arial"/>
        <family val="2"/>
      </rPr>
      <t xml:space="preserve">Colector enterrado formado por tubagem temperada através de tratamento térmico adicional, de polietileno de alta densidade (PEAD/HDPE), de 110 mm de diâmetro exterior e 4,3 mm de espessura, sistema Akasison "JIMTEN", com manguitos electrossoldáveis e curvas a 45° para ligação com o tubo de queda, colocado sobre leito de areia de 10 cm de espessura, devidamente compactada e nivelada com apiloador (saltitão) de condução manual, enchimento lateral compactado até metade do diâmetro do tubo e posterior enchimento com a mesma areia até 30 cm por cima da geratriz superior do tubo. O preço não inclui a escavação nem o enchimento principal.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</si>
  <si>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</si>
  <si>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</si>
  <si>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</si>
  <si>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</si>
  <si>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</si>
  <si>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</si>
  <si>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mt01ara010a</t>
  </si>
  <si>
    <t xml:space="preserve">m³</t>
  </si>
  <si>
    <t xml:space="preserve">Areia com granulometria de 0 a 5 mm de diâmetro, limpa.</t>
  </si>
  <si>
    <t xml:space="preserve">mt11aka150g</t>
  </si>
  <si>
    <t xml:space="preserve">Ud</t>
  </si>
  <si>
    <t xml:space="preserve">Curva 45° de polietileno de alta densidade (PEAD/HDPE), de 110 mm de diâmetro exterior e 4,2 mm de espessura, sistema Akasison "JIMTEN".</t>
  </si>
  <si>
    <t xml:space="preserve">mt11aka040hc</t>
  </si>
  <si>
    <t xml:space="preserve">m</t>
  </si>
  <si>
    <t xml:space="preserve">Tubagem temperada através de tratamento térmico adicional, de polietileno de alta densidade (PEAD/HDPE), de 110 mm de diâmetro exterior e 4,3 mm de espessura, sistema Akasison "JIMTEN", em tramos de 5 m de comprimento.</t>
  </si>
  <si>
    <t xml:space="preserve">mt11aka100g</t>
  </si>
  <si>
    <t xml:space="preserve">Ud</t>
  </si>
  <si>
    <t xml:space="preserve">Manguito electrossoldável de polietileno de alta densidade (PEAD/HDPE), de 110 mm de diâmetro interior, sistema Akasison "JIMTEN".</t>
  </si>
  <si>
    <t xml:space="preserve">mq04dua020b</t>
  </si>
  <si>
    <t xml:space="preserve">h</t>
  </si>
  <si>
    <t xml:space="preserve">Dumper de descarga frontal de 2 t de carga útil.</t>
  </si>
  <si>
    <t xml:space="preserve">mq02rop020</t>
  </si>
  <si>
    <t xml:space="preserve">h</t>
  </si>
  <si>
    <t xml:space="preserve">Apiloador (Saltitão) de condução manual, de 80 kg, com placa de 30x30 cm.</t>
  </si>
  <si>
    <t xml:space="preserve">mq02cia020j</t>
  </si>
  <si>
    <t xml:space="preserve">h</t>
  </si>
  <si>
    <t xml:space="preserve">Camião cisterna, de 8 m³ de capacidade.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</si>
  <si>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</si>
  <si>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</si>
  <si>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</si>
  <si>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</si>
  <si>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</si>
  <si>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</si>
  <si>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</si>
  <si>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</si>
  <si>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</si>
  <si>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</si>
  <si>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</si>
  <si>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</si>
  <si>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</si>
  <si>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</si>
  <si>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2,35€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</si>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</sst>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0.68" customWidth="1"/>
    <col min="4" max="4" width="2.89" customWidth="1"/>
    <col min="5" max="5" width="82.28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0.299</v>
      </c>
      <c r="G9" s="13">
        <v>14.3</v>
      </c>
      <c r="H9" s="13">
        <f ca="1">ROUND(INDIRECT(ADDRESS(ROW()+(0), COLUMN()+(-2), 1))*INDIRECT(ADDRESS(ROW()+(0), COLUMN()+(-1), 1)), 2)</f>
        <v>4.28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0.4</v>
      </c>
      <c r="G10" s="17">
        <v>6.75</v>
      </c>
      <c r="H10" s="17">
        <f ca="1">ROUND(INDIRECT(ADDRESS(ROW()+(0), COLUMN()+(-2), 1))*INDIRECT(ADDRESS(ROW()+(0), COLUMN()+(-1), 1)), 2)</f>
        <v>2.7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1.05</v>
      </c>
      <c r="G11" s="17">
        <v>14</v>
      </c>
      <c r="H11" s="17">
        <f ca="1">ROUND(INDIRECT(ADDRESS(ROW()+(0), COLUMN()+(-2), 1))*INDIRECT(ADDRESS(ROW()+(0), COLUMN()+(-1), 1)), 2)</f>
        <v>14.7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0.4</v>
      </c>
      <c r="G12" s="17">
        <v>7.39</v>
      </c>
      <c r="H12" s="17">
        <f ca="1">ROUND(INDIRECT(ADDRESS(ROW()+(0), COLUMN()+(-2), 1))*INDIRECT(ADDRESS(ROW()+(0), COLUMN()+(-1), 1)), 2)</f>
        <v>2.96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0.024</v>
      </c>
      <c r="G13" s="17">
        <v>10.38</v>
      </c>
      <c r="H13" s="17">
        <f ca="1">ROUND(INDIRECT(ADDRESS(ROW()+(0), COLUMN()+(-2), 1))*INDIRECT(ADDRESS(ROW()+(0), COLUMN()+(-1), 1)), 2)</f>
        <v>0.25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0.18</v>
      </c>
      <c r="G14" s="17">
        <v>3.92</v>
      </c>
      <c r="H14" s="17">
        <f ca="1">ROUND(INDIRECT(ADDRESS(ROW()+(0), COLUMN()+(-2), 1))*INDIRECT(ADDRESS(ROW()+(0), COLUMN()+(-1), 1)), 2)</f>
        <v>0.71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0.002</v>
      </c>
      <c r="G15" s="17">
        <v>118.9</v>
      </c>
      <c r="H15" s="17">
        <f ca="1">ROUND(INDIRECT(ADDRESS(ROW()+(0), COLUMN()+(-2), 1))*INDIRECT(ADDRESS(ROW()+(0), COLUMN()+(-1), 1)), 2)</f>
        <v>0.24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0.048</v>
      </c>
      <c r="G16" s="17">
        <v>22.68</v>
      </c>
      <c r="H16" s="17">
        <f ca="1">ROUND(INDIRECT(ADDRESS(ROW()+(0), COLUMN()+(-2), 1))*INDIRECT(ADDRESS(ROW()+(0), COLUMN()+(-1), 1)), 2)</f>
        <v>1.09</v>
      </c>
    </row>
    <row r="17" spans="1:8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0.144</v>
      </c>
      <c r="G17" s="17">
        <v>21.45</v>
      </c>
      <c r="H17" s="17">
        <f ca="1">ROUND(INDIRECT(ADDRESS(ROW()+(0), COLUMN()+(-2), 1))*INDIRECT(ADDRESS(ROW()+(0), COLUMN()+(-1), 1)), 2)</f>
        <v>3.09</v>
      </c>
    </row>
    <row r="18" spans="1:8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6">
        <v>0.083</v>
      </c>
      <c r="G18" s="17">
        <v>23.31</v>
      </c>
      <c r="H18" s="17">
        <f ca="1">ROUND(INDIRECT(ADDRESS(ROW()+(0), COLUMN()+(-2), 1))*INDIRECT(ADDRESS(ROW()+(0), COLUMN()+(-1), 1)), 2)</f>
        <v>1.93</v>
      </c>
    </row>
    <row r="19" spans="1:8" ht="13.50" thickBot="1" customHeight="1">
      <c r="A19" s="14" t="s">
        <v>41</v>
      </c>
      <c r="B19" s="14"/>
      <c r="C19" s="18" t="s">
        <v>42</v>
      </c>
      <c r="D19" s="18"/>
      <c r="E19" s="19" t="s">
        <v>43</v>
      </c>
      <c r="F19" s="20">
        <v>0.041</v>
      </c>
      <c r="G19" s="21">
        <v>22.09</v>
      </c>
      <c r="H19" s="21">
        <f ca="1">ROUND(INDIRECT(ADDRESS(ROW()+(0), COLUMN()+(-2), 1))*INDIRECT(ADDRESS(ROW()+(0), COLUMN()+(-1), 1)), 2)</f>
        <v>0.91</v>
      </c>
    </row>
    <row r="20" spans="1:8" ht="13.50" thickBot="1" customHeight="1">
      <c r="A20" s="19"/>
      <c r="B20" s="19"/>
      <c r="C20" s="22" t="s">
        <v>44</v>
      </c>
      <c r="D20" s="22"/>
      <c r="E20" s="5" t="s">
        <v>45</v>
      </c>
      <c r="F20" s="23">
        <v>2</v>
      </c>
      <c r="G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32.86</v>
      </c>
      <c r="H20" s="24">
        <f ca="1">ROUND(INDIRECT(ADDRESS(ROW()+(0), COLUMN()+(-2), 1))*INDIRECT(ADDRESS(ROW()+(0), COLUMN()+(-1), 1))/100, 2)</f>
        <v>0.66</v>
      </c>
    </row>
    <row r="21" spans="1:8" ht="13.50" thickBot="1" customHeight="1">
      <c r="A21" s="25" t="s">
        <v>46</v>
      </c>
      <c r="B21" s="25"/>
      <c r="C21" s="26"/>
      <c r="D21" s="26"/>
      <c r="E21" s="26"/>
      <c r="F21" s="27"/>
      <c r="G21" s="25" t="s">
        <v>47</v>
      </c>
      <c r="H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33.52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E21"/>
  </mergeCells>
  <pageMargins left="0.147638" right="0.147638" top="0.206693" bottom="0.206693" header="0.0" footer="0.0"/>
  <pageSetup paperSize="9" orientation="portrait"/>
  <rowBreaks count="0" manualBreakCount="0">
    </rowBreaks>
</worksheet>
</file>