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<sst xmlns="http://schemas.openxmlformats.org/spreadsheetml/2006/main" count="54" uniqueCount="54">
  <si>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</si>
  <si>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ASB010</t>
  </si>
  <si>
    <t xml:space="preserve">m</t>
  </si>
  <si>
    <t xml:space="preserve">Ramal de ligação geral de saneamento.</t>
  </si>
  <si>
    <r>
      <rPr>
        <sz val="8.25"/>
        <color rgb="FF000000"/>
        <rFont val="Arial"/>
        <family val="2"/>
      </rPr>
      <t xml:space="preserve">Ramal de ligação geral de saneamento, para drenagem de águas residuais e/ou pluviais à rede geral do município, com uma pendente mínima de 1,00% para a drenagem de águas residuais e 0,50% para a drenagem de águas pluviais, formado por tubo de PVC liso, série SN-4, rigidez anelar nominal 4 kN/m², de 200 mm de diâmetro exterior, colado com adesivo, colocado sobre leito de areia de 10 cm de espessura, devidamente compactada e nivelada com apiloador (saltitão) de condução manual, enchimento lateral compactado até metade do diâmetro do tubo e posterior enchimento com a mesma areia até 30 cm por cima da geratriz superior do tubo, com as correspondentes juntas e peças especiais. Inclusive líquido de limpeza e adesivo para tubos e acessórios de PVC e betão simples C20/25 (X0(P); D25; S2; Cl 1,0) para a posterior reposição do pavimento existente. O preço inclui a demolição e a remoção do pavimento existente, mas não inclui a escavação, o enchimento principal nem a ligação à rede geral de saneamento.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</si>
  <si>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</si>
  <si>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</si>
  <si>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</si>
  <si>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</si>
  <si>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</si>
  <si>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</si>
  <si>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</si>
  <si>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</si>
  <si>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</si>
  <si>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mt11tpb030d</t>
  </si>
  <si>
    <t xml:space="preserve">m</t>
  </si>
  <si>
    <t xml:space="preserve">Tubo de PVC liso, para saneamento enterrado sem pressão, série SN-4, rigidez anelar nominal 4 kN/m², de 200 mm de diâmetro exterior e 4,9 mm de espessura, segundo NP EN 1401-1.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</si>
  <si>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</si>
  <si>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</si>
  <si>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</si>
  <si>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</si>
  <si>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</si>
  <si>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</si>
  <si>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</si>
  <si>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</si>
  <si>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</si>
  <si>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mq05pdm010b</t>
  </si>
  <si>
    <t xml:space="preserve">h</t>
  </si>
  <si>
    <t xml:space="preserve">Compressor portátil eléctrico 5 m³/min de caudal.</t>
  </si>
  <si>
    <t xml:space="preserve">mq05mai030</t>
  </si>
  <si>
    <t xml:space="preserve">h</t>
  </si>
  <si>
    <t xml:space="preserve">Martelo pneumático.</t>
  </si>
  <si>
    <t xml:space="preserve">mq01ret020b</t>
  </si>
  <si>
    <t xml:space="preserve">h</t>
  </si>
  <si>
    <t xml:space="preserve">Retroescavadora sobre pneus, de 70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</si>
  <si>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</si>
  <si>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</si>
  <si>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</si>
  <si>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</si>
  <si>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</si>
  <si>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</si>
  <si>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</si>
  <si>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</si>
  <si>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</si>
  <si>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</si>
  <si>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</si>
  <si>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</si>
  <si>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</si>
  <si>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</si>
  <si>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</si>
  <si>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</si>
  <si>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</si>
  <si>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11,02€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</si>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</sst>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0.385</v>
      </c>
      <c r="F9" s="13">
        <v>14.3</v>
      </c>
      <c r="G9" s="13">
        <f ca="1">ROUND(INDIRECT(ADDRESS(ROW()+(0), COLUMN()+(-2), 1))*INDIRECT(ADDRESS(ROW()+(0), COLUMN()+(-1), 1)), 2)</f>
        <v>5.51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41.63</v>
      </c>
      <c r="G10" s="17">
        <f ca="1">ROUND(INDIRECT(ADDRESS(ROW()+(0), COLUMN()+(-2), 1))*INDIRECT(ADDRESS(ROW()+(0), COLUMN()+(-1), 1)), 2)</f>
        <v>43.71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0.079</v>
      </c>
      <c r="F11" s="17">
        <v>37.6</v>
      </c>
      <c r="G11" s="17">
        <f ca="1">ROUND(INDIRECT(ADDRESS(ROW()+(0), COLUMN()+(-2), 1))*INDIRECT(ADDRESS(ROW()+(0), COLUMN()+(-1), 1)), 2)</f>
        <v>2.97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0.039</v>
      </c>
      <c r="F12" s="17">
        <v>47.92</v>
      </c>
      <c r="G12" s="17">
        <f ca="1">ROUND(INDIRECT(ADDRESS(ROW()+(0), COLUMN()+(-2), 1))*INDIRECT(ADDRESS(ROW()+(0), COLUMN()+(-1), 1)), 2)</f>
        <v>1.87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0.09</v>
      </c>
      <c r="F13" s="17">
        <v>74.97</v>
      </c>
      <c r="G13" s="17">
        <f ca="1">ROUND(INDIRECT(ADDRESS(ROW()+(0), COLUMN()+(-2), 1))*INDIRECT(ADDRESS(ROW()+(0), COLUMN()+(-1), 1)), 2)</f>
        <v>6.75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0.679</v>
      </c>
      <c r="F14" s="17">
        <v>7.73</v>
      </c>
      <c r="G14" s="17">
        <f ca="1">ROUND(INDIRECT(ADDRESS(ROW()+(0), COLUMN()+(-2), 1))*INDIRECT(ADDRESS(ROW()+(0), COLUMN()+(-1), 1)), 2)</f>
        <v>5.25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0.679</v>
      </c>
      <c r="F15" s="17">
        <v>4.57</v>
      </c>
      <c r="G15" s="17">
        <f ca="1">ROUND(INDIRECT(ADDRESS(ROW()+(0), COLUMN()+(-2), 1))*INDIRECT(ADDRESS(ROW()+(0), COLUMN()+(-1), 1)), 2)</f>
        <v>3.1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0.03</v>
      </c>
      <c r="F16" s="17">
        <v>40.9</v>
      </c>
      <c r="G16" s="17">
        <f ca="1">ROUND(INDIRECT(ADDRESS(ROW()+(0), COLUMN()+(-2), 1))*INDIRECT(ADDRESS(ROW()+(0), COLUMN()+(-1), 1)), 2)</f>
        <v>1.23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0.22</v>
      </c>
      <c r="F17" s="17">
        <v>3.92</v>
      </c>
      <c r="G17" s="17">
        <f ca="1">ROUND(INDIRECT(ADDRESS(ROW()+(0), COLUMN()+(-2), 1))*INDIRECT(ADDRESS(ROW()+(0), COLUMN()+(-1), 1)), 2)</f>
        <v>0.86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1.194</v>
      </c>
      <c r="F18" s="17">
        <v>22.68</v>
      </c>
      <c r="G18" s="17">
        <f ca="1">ROUND(INDIRECT(ADDRESS(ROW()+(0), COLUMN()+(-2), 1))*INDIRECT(ADDRESS(ROW()+(0), COLUMN()+(-1), 1)), 2)</f>
        <v>27.08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0.597</v>
      </c>
      <c r="F19" s="17">
        <v>21.98</v>
      </c>
      <c r="G19" s="17">
        <f ca="1">ROUND(INDIRECT(ADDRESS(ROW()+(0), COLUMN()+(-2), 1))*INDIRECT(ADDRESS(ROW()+(0), COLUMN()+(-1), 1)), 2)</f>
        <v>13.12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0.138</v>
      </c>
      <c r="F20" s="17">
        <v>23.31</v>
      </c>
      <c r="G20" s="17">
        <f ca="1">ROUND(INDIRECT(ADDRESS(ROW()+(0), COLUMN()+(-2), 1))*INDIRECT(ADDRESS(ROW()+(0), COLUMN()+(-1), 1)), 2)</f>
        <v>3.22</v>
      </c>
    </row>
    <row r="21" spans="1:7" ht="13.50" thickBot="1" customHeight="1">
      <c r="A21" s="14" t="s">
        <v>47</v>
      </c>
      <c r="B21" s="14"/>
      <c r="C21" s="18" t="s">
        <v>48</v>
      </c>
      <c r="D21" s="19" t="s">
        <v>49</v>
      </c>
      <c r="E21" s="20">
        <v>0.138</v>
      </c>
      <c r="F21" s="21">
        <v>22.09</v>
      </c>
      <c r="G21" s="21">
        <f ca="1">ROUND(INDIRECT(ADDRESS(ROW()+(0), COLUMN()+(-2), 1))*INDIRECT(ADDRESS(ROW()+(0), COLUMN()+(-1), 1)), 2)</f>
        <v>3.05</v>
      </c>
    </row>
    <row r="22" spans="1:7" ht="13.50" thickBot="1" customHeight="1">
      <c r="A22" s="19"/>
      <c r="B22" s="19"/>
      <c r="C22" s="22" t="s">
        <v>50</v>
      </c>
      <c r="D22" s="5" t="s">
        <v>51</v>
      </c>
      <c r="E22" s="23">
        <v>4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117.72</v>
      </c>
      <c r="G22" s="24">
        <f ca="1">ROUND(INDIRECT(ADDRESS(ROW()+(0), COLUMN()+(-2), 1))*INDIRECT(ADDRESS(ROW()+(0), COLUMN()+(-1), 1))/100, 2)</f>
        <v>4.71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122.43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