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<sst xmlns="http://schemas.openxmlformats.org/spreadsheetml/2006/main" count="33" uniqueCount="33">
  <si>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</si>
  <si>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</si>
  <si>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</si>
  <si>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</si>
  <si>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com sumidouro sifonado e escoamento directo lateral enterrada, de betão simples "in situ" C30/37 (X0(P); D25; S2; Cl 0,4), de dimensões interiores 40x40x50 cm, sobre base de betão simples de 15 cm de espessura, formação de pendente mínima de 1,00% para a drenagem de águas residuais e 0,50% para a drenagem de águas pluviais, com o mesmo tipo de betão, fechada superiormente com aro e tampa de ferro fundido classe B-125 segundo NP EN 124. Inclusive molde reutilizável de chapa metálica amortizável em 20 utilizações e sumidouro sifonado pré-fabricado de betão com saída horizontal de 90/110 mm e grelha homologada de PVC, sobre base de betão.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</si>
  <si>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</si>
  <si>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</si>
  <si>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</si>
  <si>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</si>
  <si>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</si>
  <si>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</si>
  <si>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</si>
  <si>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</si>
  <si>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</si>
  <si>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mt08epr030a</t>
  </si>
  <si>
    <t xml:space="preserve">Ud</t>
  </si>
  <si>
    <t xml:space="preserve">Molde reutilizável para execução de caixas de secção quadrada de 40x40x50 cm, de chapa metálica, inclusive acessórios de montagem.</t>
  </si>
  <si>
    <t xml:space="preserve">mt11tfa010a</t>
  </si>
  <si>
    <t xml:space="preserve">Ud</t>
  </si>
  <si>
    <t xml:space="preserve">Aro e tampa de ferro fundido, 40x40 cm, para caixa visitável, classe B-125 segundo NP EN 124.</t>
  </si>
  <si>
    <t xml:space="preserve">mt11sup050b</t>
  </si>
  <si>
    <t xml:space="preserve">Ud</t>
  </si>
  <si>
    <t xml:space="preserve">Sumidouro sifonado pré-fabricado de betão, saída horizontal, com grelha homologada de PVC, 250x250 mm e 90/110 mm de diâmetro de saída.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</si>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</sst>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0.228</v>
      </c>
      <c r="G9" s="13">
        <v>85.61</v>
      </c>
      <c r="H9" s="13">
        <f ca="1">ROUND(INDIRECT(ADDRESS(ROW()+(0), COLUMN()+(-2), 1))*INDIRECT(ADDRESS(ROW()+(0), COLUMN()+(-1), 1)), 2)</f>
        <v>19.52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182.86</v>
      </c>
      <c r="H10" s="17">
        <f ca="1">ROUND(INDIRECT(ADDRESS(ROW()+(0), COLUMN()+(-2),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21</v>
      </c>
      <c r="H11" s="17">
        <f ca="1">ROUND(INDIRECT(ADDRESS(ROW()+(0), COLUMN()+(-2), 1))*INDIRECT(ADDRESS(ROW()+(0), COLUMN()+(-1), 1)), 2)</f>
        <v>21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26.52</v>
      </c>
      <c r="H12" s="17">
        <f ca="1">ROUND(INDIRECT(ADDRESS(ROW()+(0), COLUMN()+(-2), 1))*INDIRECT(ADDRESS(ROW()+(0), COLUMN()+(-1), 1)), 2)</f>
        <v>26.52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0.975</v>
      </c>
      <c r="G13" s="17">
        <v>22.68</v>
      </c>
      <c r="H13" s="17">
        <f ca="1">ROUND(INDIRECT(ADDRESS(ROW()+(0), COLUMN()+(-2), 1))*INDIRECT(ADDRESS(ROW()+(0), COLUMN()+(-1), 1)), 2)</f>
        <v>22.11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0.703</v>
      </c>
      <c r="G14" s="21">
        <v>21.45</v>
      </c>
      <c r="H14" s="21">
        <f ca="1">ROUND(INDIRECT(ADDRESS(ROW()+(0), COLUMN()+(-2), 1))*INDIRECT(ADDRESS(ROW()+(0), COLUMN()+(-1), 1)), 2)</f>
        <v>15.08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113.37</v>
      </c>
      <c r="H15" s="24">
        <f ca="1">ROUND(INDIRECT(ADDRESS(ROW()+(0), COLUMN()+(-2), 1))*INDIRECT(ADDRESS(ROW()+(0), COLUMN()+(-1), 1))/100, 2)</f>
        <v>2.27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115.64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