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<sst xmlns="http://schemas.openxmlformats.org/spreadsheetml/2006/main" count="32" uniqueCount="32">
  <si>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</si>
  <si>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YPM020</t>
  </si>
  <si>
    <t xml:space="preserve">Ud</t>
  </si>
  <si>
    <t xml:space="preserve">Acessórios em local ou instalação provisória para refeitório.</t>
  </si>
  <si>
    <r>
      <rPr>
        <sz val="8.25"/>
        <color rgb="FF000000"/>
        <rFont val="Arial"/>
        <family val="2"/>
      </rPr>
      <t xml:space="preserve">Mesa para 10 pessoas, 2 bancos para 5 pessoas, forno microondas, frigorífico e balde de lixo em local ou instalação provisória da obra para refeitório.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</si>
  <si>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</si>
  <si>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</si>
  <si>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</si>
  <si>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</si>
  <si>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</si>
  <si>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</si>
  <si>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mt50mca070</t>
  </si>
  <si>
    <t xml:space="preserve">Ud</t>
  </si>
  <si>
    <t xml:space="preserve">Banco de madeira para 5 pessoas.</t>
  </si>
  <si>
    <t xml:space="preserve">mt50mca080</t>
  </si>
  <si>
    <t xml:space="preserve">Ud</t>
  </si>
  <si>
    <t xml:space="preserve">Mesa de melamina para 10 pessoas.</t>
  </si>
  <si>
    <t xml:space="preserve">mt50mca090</t>
  </si>
  <si>
    <t xml:space="preserve">Ud</t>
  </si>
  <si>
    <t xml:space="preserve">Microondas de 18 l e 800 W.</t>
  </si>
  <si>
    <t xml:space="preserve">mt50mca100</t>
  </si>
  <si>
    <t xml:space="preserve">Ud</t>
  </si>
  <si>
    <t xml:space="preserve">Frigorífico eléctrico.</t>
  </si>
  <si>
    <t xml:space="preserve">mt50mca060</t>
  </si>
  <si>
    <t xml:space="preserve">Ud</t>
  </si>
  <si>
    <t xml:space="preserve">Balde de lixo de 800 l.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</si>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</sst>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95" customWidth="1"/>
    <col min="4" max="4" width="12.41" customWidth="1"/>
    <col min="5" max="5" width="40.12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131.3</v>
      </c>
      <c r="H9" s="13">
        <f ca="1">ROUND(INDIRECT(ADDRESS(ROW()+(0), COLUMN()+(-2), 1))*INDIRECT(ADDRESS(ROW()+(0), COLUMN()+(-1), 1)), 2)</f>
        <v>131.3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257.75</v>
      </c>
      <c r="H10" s="17">
        <f ca="1">ROUND(INDIRECT(ADDRESS(ROW()+(0), COLUMN()+(-2), 1))*INDIRECT(ADDRESS(ROW()+(0), COLUMN()+(-1), 1)), 2)</f>
        <v>64.44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293.03</v>
      </c>
      <c r="H11" s="17">
        <f ca="1">ROUND(INDIRECT(ADDRESS(ROW()+(0), COLUMN()+(-2), 1))*INDIRECT(ADDRESS(ROW()+(0), COLUMN()+(-1), 1)), 2)</f>
        <v>58.61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482.32</v>
      </c>
      <c r="H12" s="17">
        <f ca="1">ROUND(INDIRECT(ADDRESS(ROW()+(0), COLUMN()+(-2), 1))*INDIRECT(ADDRESS(ROW()+(0), COLUMN()+(-1), 1)), 2)</f>
        <v>96.46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</v>
      </c>
      <c r="G13" s="17">
        <v>258.77</v>
      </c>
      <c r="H13" s="17">
        <f ca="1">ROUND(INDIRECT(ADDRESS(ROW()+(0), COLUMN()+(-2), 1))*INDIRECT(ADDRESS(ROW()+(0), COLUMN()+(-1), 1)), 2)</f>
        <v>25.88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0.715</v>
      </c>
      <c r="G14" s="21">
        <v>21.45</v>
      </c>
      <c r="H14" s="21">
        <f ca="1">ROUND(INDIRECT(ADDRESS(ROW()+(0), COLUMN()+(-2), 1))*INDIRECT(ADDRESS(ROW()+(0), COLUMN()+(-1), 1)), 2)</f>
        <v>15.34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392.03</v>
      </c>
      <c r="H15" s="24">
        <f ca="1">ROUND(INDIRECT(ADDRESS(ROW()+(0), COLUMN()+(-2), 1))*INDIRECT(ADDRESS(ROW()+(0), COLUMN()+(-1), 1))/100, 2)</f>
        <v>7.84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399.87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