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<sst xmlns="http://schemas.openxmlformats.org/spreadsheetml/2006/main" count="35" uniqueCount="35">
  <si>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</si>
  <si>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YCF040</t>
  </si>
  <si>
    <t xml:space="preserve">m</t>
  </si>
  <si>
    <t xml:space="preserve">Sistema T de rede de segurança colocada horizontalmente com consolas.</t>
  </si>
  <si>
    <r>
      <rPr>
        <sz val="8.25"/>
        <color rgb="FF000000"/>
        <rFont val="Arial"/>
        <family val="2"/>
      </rPr>
      <t xml:space="preserve">Sistema T de rede de segurança colocada horizontalmente, primeira utilização, através de montagem no chão e elevação posterior ao piso, formado por: rede de segurança EN 1263-1 T A2 M60 Q M, de poliamida de alta tenacidade, atada, de cor branca, amortizável em 10 utilizações; consola com braços articulados separados entre si uma distância máxima de 4 m, longarinas metálicas e apoios inferiores, amortizável em 50 utilizações e elementos de fixação para ancoragem à laje, amortizáveis em 50 utilizações. Inclusive corda de união de polipropileno, para unir as redes e corda de atadura de polipropileno, para atar a corda perimetral das redes a um suporte adequado.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</si>
  <si>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</si>
  <si>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</si>
  <si>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</si>
  <si>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</si>
  <si>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</si>
  <si>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</si>
  <si>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mt50sph010ja</t>
  </si>
  <si>
    <t xml:space="preserve">m²</t>
  </si>
  <si>
    <t xml:space="preserve">Rede de segurança EN 1263-1 T A2 M60 Q M, de poliamida de alta tenacidade, atada, de cor branca. Corda de rede de diâmetro 4,5 mm. Energia da rede A2 (entre 2,2 e 4,4 kJ). Configuração da rede quadrada, com corda perimetral de polipropileno de 16 mm de diâmetro.</t>
  </si>
  <si>
    <t xml:space="preserve">mt50spr170a</t>
  </si>
  <si>
    <t xml:space="preserve">m</t>
  </si>
  <si>
    <t xml:space="preserve">Corda de união EN 1263-1 N de polipropileno de alta tenacidade, com tratamento aos raios UV, D=8 mm e carga de ruptura superior a 7,5 kN.</t>
  </si>
  <si>
    <t xml:space="preserve">mt50spr180a</t>
  </si>
  <si>
    <t xml:space="preserve">m</t>
  </si>
  <si>
    <t xml:space="preserve">Corda de atadura EN 1263-1 G de polipropileno de alta tenacidade, com tratamento aos raios UV, D=12 mm e carga de ruptura superior a 20 kN.</t>
  </si>
  <si>
    <t xml:space="preserve">mt50sph120</t>
  </si>
  <si>
    <t xml:space="preserve">Ud</t>
  </si>
  <si>
    <t xml:space="preserve">Consola metálica composta por dois braços articulados, de 3,75 m de comprimento cada um, separados entre si 4 m, duas longarinas, de 5,8 m de comprimento cada uma e dois apoios inferiores.</t>
  </si>
  <si>
    <t xml:space="preserve">mt50sph121a</t>
  </si>
  <si>
    <t xml:space="preserve">Ud</t>
  </si>
  <si>
    <t xml:space="preserve">Elemento de fixação metálico para ancoragem da consola à laje.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</si>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</sst>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2.72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0.322</v>
      </c>
      <c r="G9" s="13">
        <v>3.85</v>
      </c>
      <c r="H9" s="13">
        <f ca="1">ROUND(INDIRECT(ADDRESS(ROW()+(0), COLUMN()+(-2), 1))*INDIRECT(ADDRESS(ROW()+(0), COLUMN()+(-1), 1)), 2)</f>
        <v>1.24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0.116</v>
      </c>
      <c r="G10" s="17">
        <v>0.21</v>
      </c>
      <c r="H10" s="17">
        <f ca="1">ROUND(INDIRECT(ADDRESS(ROW()+(0), COLUMN()+(-2), 1))*INDIRECT(ADDRESS(ROW()+(0), COLUMN()+(-1), 1)), 2)</f>
        <v>0.02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0.22</v>
      </c>
      <c r="G11" s="17">
        <v>0.37</v>
      </c>
      <c r="H11" s="17">
        <f ca="1">ROUND(INDIRECT(ADDRESS(ROW()+(0), COLUMN()+(-2), 1))*INDIRECT(ADDRESS(ROW()+(0), COLUMN()+(-1), 1)), 2)</f>
        <v>0.08</v>
      </c>
    </row>
    <row r="12" spans="1:8" ht="34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0.003</v>
      </c>
      <c r="G12" s="17">
        <v>1027.77</v>
      </c>
      <c r="H12" s="17">
        <f ca="1">ROUND(INDIRECT(ADDRESS(ROW()+(0), COLUMN()+(-2), 1))*INDIRECT(ADDRESS(ROW()+(0), COLUMN()+(-1), 1)), 2)</f>
        <v>3.08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0.01</v>
      </c>
      <c r="G13" s="17">
        <v>76.21</v>
      </c>
      <c r="H13" s="17">
        <f ca="1">ROUND(INDIRECT(ADDRESS(ROW()+(0), COLUMN()+(-2), 1))*INDIRECT(ADDRESS(ROW()+(0), COLUMN()+(-1), 1)), 2)</f>
        <v>0.76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0.242</v>
      </c>
      <c r="G14" s="17">
        <v>22.68</v>
      </c>
      <c r="H14" s="17">
        <f ca="1">ROUND(INDIRECT(ADDRESS(ROW()+(0), COLUMN()+(-2), 1))*INDIRECT(ADDRESS(ROW()+(0), COLUMN()+(-1), 1)), 2)</f>
        <v>5.49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0.242</v>
      </c>
      <c r="G15" s="21">
        <v>21.45</v>
      </c>
      <c r="H15" s="21">
        <f ca="1">ROUND(INDIRECT(ADDRESS(ROW()+(0), COLUMN()+(-2), 1))*INDIRECT(ADDRESS(ROW()+(0), COLUMN()+(-1), 1)), 2)</f>
        <v>5.19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15.86</v>
      </c>
      <c r="H16" s="24">
        <f ca="1">ROUND(INDIRECT(ADDRESS(ROW()+(0), COLUMN()+(-2), 1))*INDIRECT(ADDRESS(ROW()+(0), COLUMN()+(-1), 1))/100, 2)</f>
        <v>0.32</v>
      </c>
    </row>
    <row r="17" spans="1:8" ht="13.50" thickBot="1" customHeight="1">
      <c r="A17" s="25"/>
      <c r="B17" s="25"/>
      <c r="C17" s="26"/>
      <c r="D17" s="26"/>
      <c r="E17" s="26"/>
      <c r="F17" s="27"/>
      <c r="G17" s="28" t="s">
        <v>34</v>
      </c>
      <c r="H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16.18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</mergeCells>
  <pageMargins left="0.147638" right="0.147638" top="0.206693" bottom="0.206693" header="0.0" footer="0.0"/>
  <pageSetup paperSize="9" orientation="portrait"/>
  <rowBreaks count="0" manualBreakCount="0">
    </rowBreaks>
</worksheet>
</file>