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<sst xmlns="http://schemas.openxmlformats.org/spreadsheetml/2006/main" count="33" uniqueCount="33">
  <si>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</si>
  <si>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TYD010</t>
  </si>
  <si>
    <t xml:space="preserve">Ud</t>
  </si>
  <si>
    <t xml:space="preserve">Chuveiro para praia, de aço.</t>
  </si>
  <si>
    <r>
      <rPr>
        <sz val="8.25"/>
        <color rgb="FF000000"/>
        <rFont val="Arial"/>
        <family val="2"/>
      </rPr>
      <t xml:space="preserve">Chuveiro para praia, de aço galvanizado acabamento lacado cor branca, com 2 temporizadores e 2 difusores, fixada a uma superfície suporte (não incluída neste preço) e estrado de 1,2x1,2 m formado por pranchas de madeira de pinho.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</si>
  <si>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</si>
  <si>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</si>
  <si>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</si>
  <si>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</si>
  <si>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</si>
  <si>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</si>
  <si>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mt52dlv010a</t>
  </si>
  <si>
    <t xml:space="preserve">Ud</t>
  </si>
  <si>
    <t xml:space="preserve">Chuveiro para praia composto de: placa de ancoragem de 250x250x10 mm de aço galvanizado; corpo de 150 mm de diâmetro e 2,5 m de altura, e braços de 50 mm de diâmetro, de aço galvanizado acabamento lacado cor branca, com tampas amovíveis fixadas através de parafusos de segurança; 2 temporizadores desmontáveis formados por pulsadores de aço acabamento cromado, alojados no interior do corpo da ducha; e 2 difusores em arco de aço acabamento cromado, roscados no corpo do chuveiro, com sistema anti-vandalismo e anti-roubo. Inclusive elemento de ligação de 3/4", tubagens de polibutileno para condução de água e pernos de ancoragem.</t>
  </si>
  <si>
    <t xml:space="preserve">mt52dlv030a</t>
  </si>
  <si>
    <t xml:space="preserve">Ud</t>
  </si>
  <si>
    <t xml:space="preserve">Estrado de 1,2x1,2 m formado por pranchas de madeira de pinho tratada em autoclave de 95x35 mm, com estrutura e placa central de aço galvanizado para colocação do chuveiro ou lava-pés, inclusive tira-fundos de aço inoxidável.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</si>
  <si>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</si>
  <si>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</si>
  <si>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</si>
  <si>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</si>
  <si>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</si>
  <si>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</si>
  <si>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</si>
  <si>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</si>
  <si>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</si>
  <si>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</si>
  <si>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</si>
  <si>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</si>
  <si>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</si>
  <si>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</si>
  <si>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709,73€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</si>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</sst>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1859.41</v>
      </c>
      <c r="H9" s="13">
        <f ca="1">ROUND(INDIRECT(ADDRESS(ROW()+(0), COLUMN()+(-2), 1))*INDIRECT(ADDRESS(ROW()+(0), COLUMN()+(-1), 1)), 2)</f>
        <v>1859.41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243.15</v>
      </c>
      <c r="H10" s="17">
        <f ca="1">ROUND(INDIRECT(ADDRESS(ROW()+(0), COLUMN()+(-2), 1))*INDIRECT(ADDRESS(ROW()+(0), COLUMN()+(-1), 1)), 2)</f>
        <v>243.15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56.47</v>
      </c>
      <c r="H12" s="17">
        <f ca="1">ROUND(INDIRECT(ADDRESS(ROW()+(0), COLUMN()+(-2), 1))*INDIRECT(ADDRESS(ROW()+(0), COLUMN()+(-1), 1)), 2)</f>
        <v>18.64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4.4</v>
      </c>
      <c r="G13" s="17">
        <v>22.68</v>
      </c>
      <c r="H13" s="17">
        <f ca="1">ROUND(INDIRECT(ADDRESS(ROW()+(0), COLUMN()+(-2), 1))*INDIRECT(ADDRESS(ROW()+(0), COLUMN()+(-1), 1)), 2)</f>
        <v>99.79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4.4</v>
      </c>
      <c r="G14" s="21">
        <v>22.13</v>
      </c>
      <c r="H14" s="21">
        <f ca="1">ROUND(INDIRECT(ADDRESS(ROW()+(0), COLUMN()+(-2), 1))*INDIRECT(ADDRESS(ROW()+(0), COLUMN()+(-1), 1)), 2)</f>
        <v>97.37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2319.38</v>
      </c>
      <c r="H15" s="24">
        <f ca="1">ROUND(INDIRECT(ADDRESS(ROW()+(0), COLUMN()+(-2), 1))*INDIRECT(ADDRESS(ROW()+(0), COLUMN()+(-1), 1))/100, 2)</f>
        <v>46.39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2365.77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