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<sst xmlns="http://schemas.openxmlformats.org/spreadsheetml/2006/main" count="39" uniqueCount="39">
  <si>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</si>
  <si>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TYC020</t>
  </si>
  <si>
    <t xml:space="preserve">Ud</t>
  </si>
  <si>
    <t xml:space="preserve">Cabina de WC para praia, para deficientes.</t>
  </si>
  <si>
    <r>
      <rPr>
        <sz val="8.25"/>
        <color rgb="FF000000"/>
        <rFont val="Arial"/>
        <family val="2"/>
      </rPr>
      <t xml:space="preserve">Cabina de WC para praia, para deficientes, monobloco, auto-limpável, de 2,35x2,35x2,80 m, composta de: base de perfis tubulares de aço inoxidável, pavimento de grelha de aço inoxidável, com cuba inferior auto-limpável, parede de chapa de aço inoxidável, acabamento lacado exterior em várias cores e interior em cor branca e cobertura de duas águas.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</si>
  <si>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</si>
  <si>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</si>
  <si>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</si>
  <si>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</si>
  <si>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</si>
  <si>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</si>
  <si>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mt52dlv060</t>
  </si>
  <si>
    <t xml:space="preserve">Ud</t>
  </si>
  <si>
    <t xml:space="preserve">Cabina de WC para praia, para deficientes, monobloco, auto-limpável, de 2,35x2,35x2,80 m, composta de: base de perfis tubulares de aço inoxidável, pavimento de grelha de aço inoxidável, com cuba inferior auto-limpável, parede de chapa de aço inoxidável, acabamento lacado exterior em várias cores e interior em cor branca, cobertura de duas águas realizada com resina de poliéster reforçada com fibra de vidro, indicadores luminosos exteriores de livre, ocupado e fora de serviço, fechadura electromagnética em porta de acesso, detector de presença no interior, alarme acústico, luz artificial colocada em tecto falso e ventilação forçada através de extractor de ar. Incluindo equipamento interior anti-vandalismo, de aço inoxidável, que permite a utilização por pessoas deficientes, formado por: sanita auto-limpável, lavatório encastrado na parede com abastecimento de água através de célula fotoeléctrica, secador de mãos e serviço de sabão integrado em lavatório, espelho anti-quebra sobre lavatório, dispensador de folhas de papel higiénico, papeleira encastrada, relógio programado para limitação horária de utilização e cabide.</t>
  </si>
  <si>
    <t xml:space="preserve">mq04cag010b</t>
  </si>
  <si>
    <t xml:space="preserve">h</t>
  </si>
  <si>
    <t xml:space="preserve">Camião com grua de carga máxima 10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</si>
  <si>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</si>
  <si>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</si>
  <si>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</si>
  <si>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</si>
  <si>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</si>
  <si>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</si>
  <si>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</si>
  <si>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</si>
  <si>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</si>
  <si>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</si>
  <si>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</si>
  <si>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</si>
  <si>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</si>
  <si>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</si>
  <si>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</si>
  <si>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</si>
  <si>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</si>
  <si>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</si>
  <si>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</si>
  <si>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</si>
  <si>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9.477,85€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</si>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</sst>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43624.7</v>
      </c>
      <c r="H9" s="13">
        <f ca="1">ROUND(INDIRECT(ADDRESS(ROW()+(0), COLUMN()+(-2), 1))*INDIRECT(ADDRESS(ROW()+(0), COLUMN()+(-1), 1)), 2)</f>
        <v>43624.7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63.96</v>
      </c>
      <c r="H10" s="17">
        <f ca="1">ROUND(INDIRECT(ADDRESS(ROW()+(0), COLUMN()+(-2), 1))*INDIRECT(ADDRESS(ROW()+(0), COLUMN()+(-1), 1)), 2)</f>
        <v>70.36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6.6</v>
      </c>
      <c r="G11" s="17">
        <v>23.31</v>
      </c>
      <c r="H11" s="17">
        <f ca="1">ROUND(INDIRECT(ADDRESS(ROW()+(0), COLUMN()+(-2), 1))*INDIRECT(ADDRESS(ROW()+(0), COLUMN()+(-1), 1)), 2)</f>
        <v>153.85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6.6</v>
      </c>
      <c r="G12" s="17">
        <v>22.09</v>
      </c>
      <c r="H12" s="17">
        <f ca="1">ROUND(INDIRECT(ADDRESS(ROW()+(0), COLUMN()+(-2), 1))*INDIRECT(ADDRESS(ROW()+(0), COLUMN()+(-1), 1)), 2)</f>
        <v>145.79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8.8</v>
      </c>
      <c r="G13" s="17">
        <v>23.31</v>
      </c>
      <c r="H13" s="17">
        <f ca="1">ROUND(INDIRECT(ADDRESS(ROW()+(0), COLUMN()+(-2), 1))*INDIRECT(ADDRESS(ROW()+(0), COLUMN()+(-1), 1)), 2)</f>
        <v>205.13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8.8</v>
      </c>
      <c r="G14" s="17">
        <v>22.09</v>
      </c>
      <c r="H14" s="17">
        <f ca="1">ROUND(INDIRECT(ADDRESS(ROW()+(0), COLUMN()+(-2), 1))*INDIRECT(ADDRESS(ROW()+(0), COLUMN()+(-1), 1)), 2)</f>
        <v>194.39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50.6</v>
      </c>
      <c r="G15" s="17">
        <v>23.31</v>
      </c>
      <c r="H15" s="17">
        <f ca="1">ROUND(INDIRECT(ADDRESS(ROW()+(0), COLUMN()+(-2), 1))*INDIRECT(ADDRESS(ROW()+(0), COLUMN()+(-1), 1)), 2)</f>
        <v>1179.49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50.6</v>
      </c>
      <c r="G16" s="21">
        <v>22.13</v>
      </c>
      <c r="H16" s="21">
        <f ca="1">ROUND(INDIRECT(ADDRESS(ROW()+(0), COLUMN()+(-2), 1))*INDIRECT(ADDRESS(ROW()+(0), COLUMN()+(-1), 1)), 2)</f>
        <v>1119.78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46693.5</v>
      </c>
      <c r="H17" s="24">
        <f ca="1">ROUND(INDIRECT(ADDRESS(ROW()+(0), COLUMN()+(-2), 1))*INDIRECT(ADDRESS(ROW()+(0), COLUMN()+(-1), 1))/100, 2)</f>
        <v>933.87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47627.4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