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<sst xmlns="http://schemas.openxmlformats.org/spreadsheetml/2006/main" count="38" uniqueCount="38">
  <si>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</si>
  <si>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ACC020</t>
  </si>
  <si>
    <t xml:space="preserve">m³</t>
  </si>
  <si>
    <t xml:space="preserve">Aterro.</t>
  </si>
  <si>
    <r>
      <rPr>
        <sz val="8.25"/>
        <color rgb="FF000000"/>
        <rFont val="Arial"/>
        <family val="2"/>
      </rPr>
      <t xml:space="preserve">Aterro para coroamento, através do espalhamento em camadas de espessura não superior a 30 cm de material A-1-a, que cumpre os requisitos expostos nas especificações LNEC E 241 e LNEC E 240 e posterior compactação com meios mecânicos até alcançar uma densidade seca não inferior a 100% da máxima obtida no teste Proctor Modificado, realizado segundo LNEC E 197, e isso quantas vezes for necessário, até conseguir a cota de subrasante. O preço não inclui a realização do ensaio Proctor Modificado.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</si>
  <si>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</si>
  <si>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</si>
  <si>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</si>
  <si>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</si>
  <si>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</si>
  <si>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</si>
  <si>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mt01art040a</t>
  </si>
  <si>
    <t xml:space="preserve">m³</t>
  </si>
  <si>
    <t xml:space="preserve">Material A-1-a de entrega, para formação de aterros, segundo LNEC E 241 e LNEC E 240.</t>
  </si>
  <si>
    <t xml:space="preserve">mq01pan010a</t>
  </si>
  <si>
    <t xml:space="preserve">h</t>
  </si>
  <si>
    <t xml:space="preserve">Pá carregadora sobre pneus de 120 kW/1,9 m³.</t>
  </si>
  <si>
    <t xml:space="preserve">mq04cab010b</t>
  </si>
  <si>
    <t xml:space="preserve">h</t>
  </si>
  <si>
    <t xml:space="preserve">Camião basculante de 10 t de carga, de 147 kW.</t>
  </si>
  <si>
    <t xml:space="preserve">mq01doz010a</t>
  </si>
  <si>
    <t xml:space="preserve">h</t>
  </si>
  <si>
    <t xml:space="preserve">Bulldozer sobre correntes D-6 de 103 kW.</t>
  </si>
  <si>
    <t xml:space="preserve">mq02cia020j</t>
  </si>
  <si>
    <t xml:space="preserve">h</t>
  </si>
  <si>
    <t xml:space="preserve">Camião cisterna, de 8 m³ de capacidade.</t>
  </si>
  <si>
    <t xml:space="preserve">mq02rov010i</t>
  </si>
  <si>
    <t xml:space="preserve">h</t>
  </si>
  <si>
    <t xml:space="preserve">Compactador monocilíndrico vibrante auto-propulsado, de 129 kW, de 16,2 t, largura de trabalho 213,4 cm.</t>
  </si>
  <si>
    <t xml:space="preserve">mq01mot010a</t>
  </si>
  <si>
    <t xml:space="preserve">h</t>
  </si>
  <si>
    <t xml:space="preserve">Motoniveladora de 141 kW.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</si>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</sst>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42" customWidth="1"/>
    <col min="3" max="3" width="1.87" customWidth="1"/>
    <col min="4" max="4" width="1.70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9.89</v>
      </c>
      <c r="H9" s="13">
        <f ca="1">ROUND(INDIRECT(ADDRESS(ROW()+(0), COLUMN()+(-2), 1))*INDIRECT(ADDRESS(ROW()+(0), COLUMN()+(-1), 1)), 2)</f>
        <v>9.89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0.033</v>
      </c>
      <c r="G10" s="17">
        <v>45.95</v>
      </c>
      <c r="H10" s="17">
        <f ca="1">ROUND(INDIRECT(ADDRESS(ROW()+(0), COLUMN()+(-2), 1))*INDIRECT(ADDRESS(ROW()+(0), COLUMN()+(-1), 1)), 2)</f>
        <v>1.52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0.05</v>
      </c>
      <c r="G11" s="17">
        <v>37.65</v>
      </c>
      <c r="H11" s="17">
        <f ca="1">ROUND(INDIRECT(ADDRESS(ROW()+(0), COLUMN()+(-2), 1))*INDIRECT(ADDRESS(ROW()+(0), COLUMN()+(-1), 1)), 2)</f>
        <v>1.88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0.088</v>
      </c>
      <c r="G12" s="17">
        <v>76.46</v>
      </c>
      <c r="H12" s="17">
        <f ca="1">ROUND(INDIRECT(ADDRESS(ROW()+(0), COLUMN()+(-2), 1))*INDIRECT(ADDRESS(ROW()+(0), COLUMN()+(-1), 1)), 2)</f>
        <v>6.73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0.022</v>
      </c>
      <c r="G13" s="17">
        <v>121.25</v>
      </c>
      <c r="H13" s="17">
        <f ca="1">ROUND(INDIRECT(ADDRESS(ROW()+(0), COLUMN()+(-2), 1))*INDIRECT(ADDRESS(ROW()+(0), COLUMN()+(-1), 1)), 2)</f>
        <v>2.67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0.053</v>
      </c>
      <c r="G14" s="17">
        <v>71.16</v>
      </c>
      <c r="H14" s="17">
        <f ca="1">ROUND(INDIRECT(ADDRESS(ROW()+(0), COLUMN()+(-2), 1))*INDIRECT(ADDRESS(ROW()+(0), COLUMN()+(-1), 1)), 2)</f>
        <v>3.77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0.019</v>
      </c>
      <c r="G15" s="17">
        <v>77.41</v>
      </c>
      <c r="H15" s="17">
        <f ca="1">ROUND(INDIRECT(ADDRESS(ROW()+(0), COLUMN()+(-2), 1))*INDIRECT(ADDRESS(ROW()+(0), COLUMN()+(-1), 1)), 2)</f>
        <v>1.47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0.077</v>
      </c>
      <c r="G16" s="21">
        <v>22.13</v>
      </c>
      <c r="H16" s="21">
        <f ca="1">ROUND(INDIRECT(ADDRESS(ROW()+(0), COLUMN()+(-2), 1))*INDIRECT(ADDRESS(ROW()+(0), COLUMN()+(-1), 1)), 2)</f>
        <v>1.7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29.63</v>
      </c>
      <c r="H17" s="24">
        <f ca="1">ROUND(INDIRECT(ADDRESS(ROW()+(0), COLUMN()+(-2), 1))*INDIRECT(ADDRESS(ROW()+(0), COLUMN()+(-1), 1))/100, 2)</f>
        <v>0.59</v>
      </c>
    </row>
    <row r="18" spans="1:8" ht="13.50" thickBot="1" customHeight="1">
      <c r="A18" s="25"/>
      <c r="B18" s="25"/>
      <c r="C18" s="26"/>
      <c r="D18" s="26"/>
      <c r="E18" s="26"/>
      <c r="F18" s="27"/>
      <c r="G18" s="28" t="s">
        <v>37</v>
      </c>
      <c r="H18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30.22</v>
      </c>
    </row>
  </sheetData>
  <mergeCells count="2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</mergeCells>
  <pageMargins left="0.147638" right="0.147638" top="0.206693" bottom="0.206693" header="0.0" footer="0.0"/>
  <pageSetup paperSize="9" orientation="portrait"/>
  <rowBreaks count="0" manualBreakCount="0">
    </rowBreaks>
</worksheet>
</file>