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<sst xmlns="http://schemas.openxmlformats.org/spreadsheetml/2006/main" count="52" uniqueCount="52">
  <si>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</si>
  <si>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ZVM010</t>
  </si>
  <si>
    <t xml:space="preserve">m²</t>
  </si>
  <si>
    <t xml:space="preserve">Reabilitação energética de fachada, com isolamento térmico e revestimento exterior de fachada ventilada de pranchas de aço corten.</t>
  </si>
  <si>
    <r>
      <rPr>
        <sz val="8.25"/>
        <color rgb="FF000000"/>
        <rFont val="Arial"/>
        <family val="2"/>
      </rPr>
      <t xml:space="preserve">Reabilitação energética de fachada. ISOLAMENTO TÉRMICO: painel de lã mineral, segundo EN 13162, de 40 mm de espessura, revestido numa das suas faces com um véu preto, resistência térmica 1,25 m²°C/W, condutibilidade térmica 0,032 W/(m°C), colocado topo a topo, com fixações mecânicas sobre fachada existente; REVESTIMENTO EXTERIOR DE FACHADA VENTILADA: de pranchas de aço corten com resistência melhorada à corrosão atmosférica S355J0WP segundo NP EN 10025-5, de 2,0 mm de espessura; colocação com parafusos de aço inoxidável A2, sobre subestrutura suporte de liga de alumínio EN AW-6060 T6. Inclusive fita adesiva para a vedação de juntas entre painéis isolantes e tira-fundos e ancoragens mecânicas de expansão de aço inoxidável A2, para a fixação da subestrutura suporte. O preço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</si>
  <si>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</si>
  <si>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</si>
  <si>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</si>
  <si>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</si>
  <si>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</si>
  <si>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</si>
  <si>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</si>
  <si>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</si>
  <si>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1,25 m²°C/W, condutibilidade térmica 0,032 W/(m°C), Euroclasse A1 de reacção ao fogo segundo NP EN 13501-1, capacidade de absorção de água a curto prazo &lt;=1 kg/m² e factor de resistência à difusão do vapor de água 1.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</si>
  <si>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</si>
  <si>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</si>
  <si>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</si>
  <si>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</si>
  <si>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</si>
  <si>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</si>
  <si>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mt12pac010b</t>
  </si>
  <si>
    <t xml:space="preserve">kg</t>
  </si>
  <si>
    <t xml:space="preserve">Chapa de aço corten com resistência melhorada à corrosão atmosférica S355J0WP segundo NP EN 10025-5, de 2 mm de espessura, com uma massa superficial de 16,49 kg/m², trabalhado em oficina para colocar com fixações mecânicas; com parafusos de aço inoxidável A2 para a fixação do revestimento à subestrutura suporte; com o preço incrementado em 5% relativamente a peças especiais para a resolução de pontos singulares.</t>
  </si>
  <si>
    <t xml:space="preserve">mt19sbg020</t>
  </si>
  <si>
    <t xml:space="preserve">m²</t>
  </si>
  <si>
    <t xml:space="preserve">Subestrutura suporte, para a sustentação do revestimento exterior, regulável nos eixos vertical e horizontal, formada por perfis verticais e perfil superior horizontal de alumínio extrudido de liga 6060 com tratamento térmico T6; esquadros de carga e esquadros de apoio; clipes de poliamida reforçada com fibra de vidro; com tira-fundos de aço inoxidável A2 e buchas de nylon para a fixação dos perfis ao pano principal e ancoragens mecânicas de expansão, de aço inoxidável A2 para a fixação dos perfis à laje.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</si>
  <si>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</si>
  <si>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</si>
  <si>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</si>
  <si>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</si>
  <si>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</si>
  <si>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</si>
  <si>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</si>
  <si>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</si>
  <si>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</si>
  <si>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</si>
  <si>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</si>
  <si>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</si>
  <si>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</si>
  <si>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</si>
  <si>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6,01€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</si>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</sst>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9.89</v>
      </c>
      <c r="J9" s="13">
        <f ca="1">ROUND(INDIRECT(ADDRESS(ROW()+(0), COLUMN()+(-3), 1))*INDIRECT(ADDRESS(ROW()+(0), COLUMN()+(-1), 1)), 2)</f>
        <v>10.38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0.2</v>
      </c>
      <c r="J10" s="17">
        <f ca="1">ROUND(INDIRECT(ADDRESS(ROW()+(0), COLUMN()+(-3), 1))*INDIRECT(ADDRESS(ROW()+(0), COLUMN()+(-1), 1)), 2)</f>
        <v>0.8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0.44</v>
      </c>
      <c r="H11" s="16"/>
      <c r="I11" s="17">
        <v>0.3</v>
      </c>
      <c r="J11" s="17">
        <f ca="1">ROUND(INDIRECT(ADDRESS(ROW()+(0), COLUMN()+(-3), 1))*INDIRECT(ADDRESS(ROW()+(0), COLUMN()+(-1), 1)), 2)</f>
        <v>0.13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16.49</v>
      </c>
      <c r="H12" s="16"/>
      <c r="I12" s="17">
        <v>2.37</v>
      </c>
      <c r="J12" s="17">
        <f ca="1">ROUND(INDIRECT(ADDRESS(ROW()+(0), COLUMN()+(-3), 1))*INDIRECT(ADDRESS(ROW()+(0), COLUMN()+(-1), 1)), 2)</f>
        <v>39.08</v>
      </c>
      <c r="K12" s="17"/>
    </row>
    <row r="13" spans="1:11" ht="66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33.47</v>
      </c>
      <c r="J13" s="17">
        <f ca="1">ROUND(INDIRECT(ADDRESS(ROW()+(0), COLUMN()+(-3), 1))*INDIRECT(ADDRESS(ROW()+(0), COLUMN()+(-1), 1)), 2)</f>
        <v>33.47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0.139</v>
      </c>
      <c r="H14" s="16"/>
      <c r="I14" s="17">
        <v>25.32</v>
      </c>
      <c r="J14" s="17">
        <f ca="1">ROUND(INDIRECT(ADDRESS(ROW()+(0), COLUMN()+(-3), 1))*INDIRECT(ADDRESS(ROW()+(0), COLUMN()+(-1), 1)), 2)</f>
        <v>3.52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0.139</v>
      </c>
      <c r="H15" s="16"/>
      <c r="I15" s="17">
        <v>24.04</v>
      </c>
      <c r="J15" s="17">
        <f ca="1">ROUND(INDIRECT(ADDRESS(ROW()+(0), COLUMN()+(-3), 1))*INDIRECT(ADDRESS(ROW()+(0), COLUMN()+(-1), 1)), 2)</f>
        <v>3.34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0.728</v>
      </c>
      <c r="H16" s="16"/>
      <c r="I16" s="17">
        <v>25.32</v>
      </c>
      <c r="J16" s="17">
        <f ca="1">ROUND(INDIRECT(ADDRESS(ROW()+(0), COLUMN()+(-3), 1))*INDIRECT(ADDRESS(ROW()+(0), COLUMN()+(-1), 1)), 2)</f>
        <v>18.43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0.364</v>
      </c>
      <c r="H17" s="20"/>
      <c r="I17" s="21">
        <v>24.04</v>
      </c>
      <c r="J17" s="21">
        <f ca="1">ROUND(INDIRECT(ADDRESS(ROW()+(0), COLUMN()+(-3), 1))*INDIRECT(ADDRESS(ROW()+(0), COLUMN()+(-1), 1)), 2)</f>
        <v>8.75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117.9</v>
      </c>
      <c r="J18" s="24">
        <f ca="1">ROUND(INDIRECT(ADDRESS(ROW()+(0), COLUMN()+(-3), 1))*INDIRECT(ADDRESS(ROW()+(0), COLUMN()+(-1), 1))/100, 2)</f>
        <v>2.36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120.26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