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<sst xmlns="http://schemas.openxmlformats.org/spreadsheetml/2006/main" count="52" uniqueCount="52">
  <si>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</si>
  <si>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ZVL010</t>
  </si>
  <si>
    <t xml:space="preserve">m²</t>
  </si>
  <si>
    <t xml:space="preserve">Reabilitação energética de fachada, com isolamento térmico e revestimento exterior de fachada ventilada. Sistema REDAir "ROCKWOOL", de placas de lã mineral comprimida.</t>
  </si>
  <si>
    <r>
      <rPr>
        <sz val="8.25"/>
        <color rgb="FF000000"/>
        <rFont val="Arial"/>
        <family val="2"/>
      </rPr>
      <t xml:space="preserve">Reabilitação energética de fachada, sistema REDAir "ROCKWOOL". ISOLAMENTO TÉRMICO: painel rígido de lã de rocha vulcânica Ventirock Duo "ROCKWOOL", segundo EN 13162, não revestido de dupla densidade, de 50 mm de espessura, resistência térmica 1,45 m²°C/W, condutibilidade térmica 0,034 W/(m°C), colocado topo a topo, com fixações mecânicas; REVESTIMENTO EXTERIOR DE FACHADA VENTILADA: de placas de lã mineral comprimida, Rockpanel Natural Durable "ROCKPANEL", de 1200 mm de altura, 2500 mm de comprimento e 10 mm de espessura, de cores Natural; colocação com junta horizontal aberta e com sistema de fixação à vista, sobre subestrutura suporte de liga de alumínio EN AW-6060. Inclusive fita adesiva para a vedação de juntas entre painéis isolantes e ancoragens e parafusos, para a fixação da subestrutura suporte. O preço não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</si>
  <si>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</si>
  <si>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</si>
  <si>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</si>
  <si>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</si>
  <si>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</si>
  <si>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</si>
  <si>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mt16lrw030Dcn</t>
  </si>
  <si>
    <t xml:space="preserve">m²</t>
  </si>
  <si>
    <t xml:space="preserve">Painel rígido de lã de rocha vulcânica Ventirock Duo "ROCKWOOL", segundo EN 13162, não revestido de dupla densidade, de 50 mm de espessura, resistência térmica 1,45 m²°C/W, condutibilidade térmica 0,034 W/(m°C), Euroclasse A1 de reacção ao fogo segundo NP EN 13501-1, densidade 40 kg/m³, capacidade de absorção de água a curto prazo &lt;=1 kg/m², calor específico 840 J/kgK e factor de resistência à difusão do vapor de água 1.</t>
  </si>
  <si>
    <t xml:space="preserve">mt16aaa020eb</t>
  </si>
  <si>
    <t xml:space="preserve">Ud</t>
  </si>
  <si>
    <t xml:space="preserve">Fixação mecânica para painéis isolantes de lã de rocha,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</si>
  <si>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</si>
  <si>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</si>
  <si>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</si>
  <si>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mt12plr010dqb</t>
  </si>
  <si>
    <t xml:space="preserve">m²</t>
  </si>
  <si>
    <t xml:space="preserve">Placa de lã mineral comprimida, Rockpanel Natural Durable "ROCKPANEL", de 1200 mm de altura, 2500 mm de comprimento e 10 mm de espessura, de cores Natural; com parafusos e rebites de aço inoxidável A2, para a fixação do revestimento à subestrutura suporte de alumínio; com o preço incrementado em 5% relativamente a peças especiais para a resolução de pontos singulares</t>
  </si>
  <si>
    <t xml:space="preserve">mt12plr015</t>
  </si>
  <si>
    <t xml:space="preserve">m²</t>
  </si>
  <si>
    <t xml:space="preserve">Subestrutura suporte, para revestimento exterior de fachada ventilada, sistema "ROCKPANEL", formada por perfis verticais em T e em L de alumínio extrudido de liga 6060; suportes para retenção dos perfis; e ancoragens e parafusos para a fixação da subestrutura suporte ao pano principal e à laje.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</si>
  <si>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</si>
  <si>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</si>
  <si>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</si>
  <si>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</si>
  <si>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</si>
  <si>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</si>
  <si>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</si>
  <si>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</si>
  <si>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</si>
  <si>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</si>
  <si>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</si>
  <si>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</si>
  <si>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</si>
  <si>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</si>
  <si>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34,07€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</si>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</sst>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72.25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15.29</v>
      </c>
      <c r="I9" s="13">
        <f ca="1">ROUND(INDIRECT(ADDRESS(ROW()+(0), COLUMN()+(-3), 1))*INDIRECT(ADDRESS(ROW()+(0), COLUMN()+(-1), 1)), 2)</f>
        <v>16.05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0.21</v>
      </c>
      <c r="I10" s="17">
        <f ca="1">ROUND(INDIRECT(ADDRESS(ROW()+(0), COLUMN()+(-3), 1))*INDIRECT(ADDRESS(ROW()+(0), COLUMN()+(-1), 1)), 2)</f>
        <v>0.21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0.44</v>
      </c>
      <c r="G11" s="16"/>
      <c r="H11" s="17">
        <v>0.3</v>
      </c>
      <c r="I11" s="17">
        <f ca="1">ROUND(INDIRECT(ADDRESS(ROW()+(0), COLUMN()+(-3), 1))*INDIRECT(ADDRESS(ROW()+(0), COLUMN()+(-1), 1)), 2)</f>
        <v>0.13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118.14</v>
      </c>
      <c r="I12" s="17">
        <f ca="1">ROUND(INDIRECT(ADDRESS(ROW()+(0), COLUMN()+(-3), 1))*INDIRECT(ADDRESS(ROW()+(0), COLUMN()+(-1), 1)), 2)</f>
        <v>118.14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23.1</v>
      </c>
      <c r="I13" s="17">
        <f ca="1">ROUND(INDIRECT(ADDRESS(ROW()+(0), COLUMN()+(-3), 1))*INDIRECT(ADDRESS(ROW()+(0), COLUMN()+(-1), 1)), 2)</f>
        <v>23.1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0.138</v>
      </c>
      <c r="G14" s="16"/>
      <c r="H14" s="17">
        <v>25.32</v>
      </c>
      <c r="I14" s="17">
        <f ca="1">ROUND(INDIRECT(ADDRESS(ROW()+(0), COLUMN()+(-3), 1))*INDIRECT(ADDRESS(ROW()+(0), COLUMN()+(-1), 1)), 2)</f>
        <v>3.49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0.138</v>
      </c>
      <c r="G15" s="16"/>
      <c r="H15" s="17">
        <v>24.04</v>
      </c>
      <c r="I15" s="17">
        <f ca="1">ROUND(INDIRECT(ADDRESS(ROW()+(0), COLUMN()+(-3), 1))*INDIRECT(ADDRESS(ROW()+(0), COLUMN()+(-1), 1)), 2)</f>
        <v>3.32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0.61</v>
      </c>
      <c r="G16" s="16"/>
      <c r="H16" s="17">
        <v>25.32</v>
      </c>
      <c r="I16" s="17">
        <f ca="1">ROUND(INDIRECT(ADDRESS(ROW()+(0), COLUMN()+(-3), 1))*INDIRECT(ADDRESS(ROW()+(0), COLUMN()+(-1), 1)), 2)</f>
        <v>15.45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0.61</v>
      </c>
      <c r="G17" s="20"/>
      <c r="H17" s="21">
        <v>24.04</v>
      </c>
      <c r="I17" s="21">
        <f ca="1">ROUND(INDIRECT(ADDRESS(ROW()+(0), COLUMN()+(-3), 1))*INDIRECT(ADDRESS(ROW()+(0), COLUMN()+(-1), 1)), 2)</f>
        <v>14.66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3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194.55</v>
      </c>
      <c r="I18" s="24">
        <f ca="1">ROUND(INDIRECT(ADDRESS(ROW()+(0), COLUMN()+(-3), 1))*INDIRECT(ADDRESS(ROW()+(0), COLUMN()+(-1), 1))/100, 2)</f>
        <v>5.84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200.39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1.07202e+06</v>
      </c>
      <c r="F23" s="31"/>
      <c r="G23" s="31">
        <v>1.07202e+06</v>
      </c>
      <c r="H23" s="31"/>
      <c r="I23" s="31"/>
      <c r="J23" s="31" t="s">
        <v>47</v>
      </c>
    </row>
    <row r="24" spans="1:10" ht="24.0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