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<sst xmlns="http://schemas.openxmlformats.org/spreadsheetml/2006/main" count="49" uniqueCount="49">
  <si>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</si>
  <si>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ZVG010</t>
  </si>
  <si>
    <t xml:space="preserve">m²</t>
  </si>
  <si>
    <t xml:space="preserve">Reabilitação energética de fachada, com isolamento térmico e revestimento exterior de fachada ventilada com peças de grande formato de grés porcelânico. Sistema "BUTECH".</t>
  </si>
  <si>
    <r>
      <rPr>
        <sz val="8.25"/>
        <color rgb="FF000000"/>
        <rFont val="Arial"/>
        <family val="2"/>
      </rPr>
      <t xml:space="preserve">Reabilitação energética de fachada. ISOLAMENTO TÉRMICO: painel de lã mineral, segundo EN 13162, de 40 mm de espessura, revestido numa das suas faces com um véu preto, resistência térmica 1,25 m²°C/W, condutibilidade térmica 0,032 W/(m°C), colocado topo a topo, com fixações mecânicas sobre fachada existente; REVESTIMENTO EXTERIOR DE FACHADA VENTILADA: com peças de grande formato de grés porcelânico, série Block, STON-KER "BUTECH", "PORCELANOSA GRUPO", cor Abete Bianco, de 109x660x10 mm; colocação com junta contínua através do sistema de ancoragem à vista de grampo FV com DIT nº 453, sobre subestrutura suporte de liga de alumínio EN AW-6005A. Inclusive fita adesiva para a vedação de juntas entre painéis isolantes e tira-fundos e ancoragens mecânicas de expansão de aço inoxidável A2, para a fixação da subestrutura suporte. O preço não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</si>
  <si>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</si>
  <si>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</si>
  <si>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</si>
  <si>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</si>
  <si>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</si>
  <si>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</si>
  <si>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</si>
  <si>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</si>
  <si>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1,25 m²°C/W, condutibilidade térmica 0,032 W/(m°C), Euroclasse A1 de reacção ao fogo segundo NP EN 13501-1, capacidade de absorção de água a curto prazo &lt;=1 kg/m² e factor de resistência à difusão do vapor de água 1.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</si>
  <si>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</si>
  <si>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</si>
  <si>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</si>
  <si>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</si>
  <si>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</si>
  <si>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</si>
  <si>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mt12pcb010aaej1b</t>
  </si>
  <si>
    <t xml:space="preserve">m²</t>
  </si>
  <si>
    <t xml:space="preserve">Revestimento exterior para fachada ventilada, com peças de grande formato de grés porcelânico, série Block, STON-KER "BUTECH", "PORCELANOSA GRUPO", cor Abete Bianco, de 109x660x10 mm; colocação com junta contínua através do sistema de ancoragem à vista de grampo FV com DIT nº 453, sobre subestrutura suporte formada por: perfis verticais em T e em L, de alumínio extrudido de liga 6005A com tratamento térmico T6, esquadros de carga e esquadros de apoio, de alumínio extrudido de liga 6005A com tratamento térmico T6, e grampos com unha vista, de aço inoxidável AISI 304; com parafusos autoperfurantes de aço inoxidável A2 para a fixação dos grampos aos perfis verticais e dos perfis verticais aos esquadros, cola de poliuretano para a fixação do revestimento à subestrutura suporte, tira-fundos de aço inoxidável A2 e buchas de nylon para a fixação dos perfis ao pano principal e ancoragens mecânicas de expansão, de aço inoxidável A2 para a fixação dos perfis à laje; com o preço incrementado em 5% relativamente a peças especiais para a resolução de pontos singulares.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</si>
  <si>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</si>
  <si>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</si>
  <si>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</si>
  <si>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</si>
  <si>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</si>
  <si>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</si>
  <si>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</si>
  <si>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</si>
  <si>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</si>
  <si>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</si>
  <si>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</si>
  <si>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</si>
  <si>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</si>
  <si>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</si>
  <si>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98,56€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</si>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</sst>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3.57" customWidth="1"/>
    <col min="5" max="5" width="69.7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9.89</v>
      </c>
      <c r="J9" s="13">
        <f ca="1">ROUND(INDIRECT(ADDRESS(ROW()+(0), COLUMN()+(-3), 1))*INDIRECT(ADDRESS(ROW()+(0), COLUMN()+(-1), 1)), 2)</f>
        <v>10.38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</v>
      </c>
      <c r="H10" s="16"/>
      <c r="I10" s="17">
        <v>0.2</v>
      </c>
      <c r="J10" s="17">
        <f ca="1">ROUND(INDIRECT(ADDRESS(ROW()+(0), COLUMN()+(-3), 1))*INDIRECT(ADDRESS(ROW()+(0), COLUMN()+(-1), 1)), 2)</f>
        <v>0.8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0.44</v>
      </c>
      <c r="H11" s="16"/>
      <c r="I11" s="17">
        <v>0.3</v>
      </c>
      <c r="J11" s="17">
        <f ca="1">ROUND(INDIRECT(ADDRESS(ROW()+(0), COLUMN()+(-3), 1))*INDIRECT(ADDRESS(ROW()+(0), COLUMN()+(-1), 1)), 2)</f>
        <v>0.13</v>
      </c>
      <c r="K11" s="17"/>
    </row>
    <row r="12" spans="1:11" ht="139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356.41</v>
      </c>
      <c r="J12" s="17">
        <f ca="1">ROUND(INDIRECT(ADDRESS(ROW()+(0), COLUMN()+(-3), 1))*INDIRECT(ADDRESS(ROW()+(0), COLUMN()+(-1), 1)), 2)</f>
        <v>356.41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0.138</v>
      </c>
      <c r="H13" s="16"/>
      <c r="I13" s="17">
        <v>22.91</v>
      </c>
      <c r="J13" s="17">
        <f ca="1">ROUND(INDIRECT(ADDRESS(ROW()+(0), COLUMN()+(-3), 1))*INDIRECT(ADDRESS(ROW()+(0), COLUMN()+(-1), 1)), 2)</f>
        <v>3.16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0.138</v>
      </c>
      <c r="H14" s="16"/>
      <c r="I14" s="17">
        <v>21.75</v>
      </c>
      <c r="J14" s="17">
        <f ca="1">ROUND(INDIRECT(ADDRESS(ROW()+(0), COLUMN()+(-3), 1))*INDIRECT(ADDRESS(ROW()+(0), COLUMN()+(-1), 1)), 2)</f>
        <v>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1.036</v>
      </c>
      <c r="H15" s="16"/>
      <c r="I15" s="17">
        <v>22.91</v>
      </c>
      <c r="J15" s="17">
        <f ca="1">ROUND(INDIRECT(ADDRESS(ROW()+(0), COLUMN()+(-3), 1))*INDIRECT(ADDRESS(ROW()+(0), COLUMN()+(-1), 1)), 2)</f>
        <v>23.73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1.036</v>
      </c>
      <c r="H16" s="20"/>
      <c r="I16" s="21">
        <v>21.75</v>
      </c>
      <c r="J16" s="21">
        <f ca="1">ROUND(INDIRECT(ADDRESS(ROW()+(0), COLUMN()+(-3), 1))*INDIRECT(ADDRESS(ROW()+(0), COLUMN()+(-1), 1)), 2)</f>
        <v>22.53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420.14</v>
      </c>
      <c r="J17" s="24">
        <f ca="1">ROUND(INDIRECT(ADDRESS(ROW()+(0), COLUMN()+(-3), 1))*INDIRECT(ADDRESS(ROW()+(0), COLUMN()+(-1), 1))/100, 2)</f>
        <v>8.4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428.54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