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<sst xmlns="http://schemas.openxmlformats.org/spreadsheetml/2006/main" count="51" uniqueCount="51">
  <si>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</si>
  <si>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ZVE010</t>
  </si>
  <si>
    <t xml:space="preserve">m²</t>
  </si>
  <si>
    <t xml:space="preserve">Sistema de fachada ventilada, de placas cerâmicas extrudidas, para revestimento exterior de fachada existente.</t>
  </si>
  <si>
    <r>
      <rPr>
        <sz val="8.25"/>
        <color rgb="FF000000"/>
        <rFont val="Arial"/>
        <family val="2"/>
      </rPr>
      <t xml:space="preserve">Reabilitação energética de fachada, através de sistema de fachada ventilada, de 1,6 cm de espessura, formado por placas cerâmicas extrudidas alveolares, ligeiras, de 300 mm de altura, de 500 a 700 mm de comprimento e 16 mm de espessura, gama de cores naturais, colocadas através de sistema de ancoragem horizontal contínuo oculto, sobre subestrutura suporte composta de perfis verticais em T, perfis horizontais para sustentação, molas e suportes para retenção dos perfis verticais fixados através de ancoragens e parafusos, e isolamento de painel de lã mineral, segundo EN 13162, de 40 mm de espessura, revestido numa das suas faces com um véu preto, resistência térmica 1,1 m²°C/W, condutibilidade térmica 0,035 W/(m°C), colocado topo a topo, fixado mecanicamente sobre fachada existente.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</si>
  <si>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</si>
  <si>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</si>
  <si>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</si>
  <si>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</si>
  <si>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</si>
  <si>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</si>
  <si>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mt16lva070b</t>
  </si>
  <si>
    <t xml:space="preserve">m²</t>
  </si>
  <si>
    <t xml:space="preserve">Painel de lã mineral, segundo EN 13162, de 40 mm de espessura, revestido numa das suas faces com um véu preto, resistência térmica 1,1 m²°C/W, condutibilidade térmica 0,035 W/(m°C).</t>
  </si>
  <si>
    <t xml:space="preserve">mt16aaa020ab</t>
  </si>
  <si>
    <t xml:space="preserve">Ud</t>
  </si>
  <si>
    <t xml:space="preserve">Fixação mecânica para painéis isolantes de lã mineral, colocados directamente sobre a superfície suporte.</t>
  </si>
  <si>
    <t xml:space="preserve">mt16aaa030</t>
  </si>
  <si>
    <t xml:space="preserve">m</t>
  </si>
  <si>
    <t xml:space="preserve">Fita autocolante para vedação de juntas.</t>
  </si>
  <si>
    <t xml:space="preserve">mt12pcm010aa</t>
  </si>
  <si>
    <t xml:space="preserve">m²</t>
  </si>
  <si>
    <t xml:space="preserve">Placa cerâmica extrudida alveolar, ligeira, de 300 mm de altura, de 500 a 700 mm de comprimento e 16 mm de espessura, gama de cores naturais, realizada com juntas horizontais macho-fêmea, para ocultação da subestrutura.</t>
  </si>
  <si>
    <t xml:space="preserve">mt12pcm015a</t>
  </si>
  <si>
    <t xml:space="preserve">m²</t>
  </si>
  <si>
    <t xml:space="preserve">Subestrutura suporte, composta de perfis verticais em T, perfis horizontais para sustentação, adesivo de montagem e suportes para retenção dos perfis verticais fixados através de ancoragens e parafusos.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</si>
  <si>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</si>
  <si>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</si>
  <si>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</si>
  <si>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</si>
  <si>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</si>
  <si>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</si>
  <si>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</si>
  <si>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</si>
  <si>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</si>
  <si>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</si>
  <si>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</si>
  <si>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</si>
  <si>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</si>
  <si>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</si>
  <si>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18,11€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</si>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</sst>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72.42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1.050000</v>
      </c>
      <c r="G9" s="11"/>
      <c r="H9" s="13">
        <v>5.340000</v>
      </c>
      <c r="I9" s="13">
        <f ca="1">ROUND(INDIRECT(ADDRESS(ROW()+(0), COLUMN()+(-3), 1))*INDIRECT(ADDRESS(ROW()+(0), COLUMN()+(-1), 1)), 2)</f>
        <v>5.610000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4.000000</v>
      </c>
      <c r="G10" s="16"/>
      <c r="H10" s="17">
        <v>0.200000</v>
      </c>
      <c r="I10" s="17">
        <f ca="1">ROUND(INDIRECT(ADDRESS(ROW()+(0), COLUMN()+(-3), 1))*INDIRECT(ADDRESS(ROW()+(0), COLUMN()+(-1), 1)), 2)</f>
        <v>0.800000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0.440000</v>
      </c>
      <c r="G11" s="16"/>
      <c r="H11" s="17">
        <v>0.300000</v>
      </c>
      <c r="I11" s="17">
        <f ca="1">ROUND(INDIRECT(ADDRESS(ROW()+(0), COLUMN()+(-3), 1))*INDIRECT(ADDRESS(ROW()+(0), COLUMN()+(-1), 1)), 2)</f>
        <v>0.130000</v>
      </c>
      <c r="J11" s="17"/>
    </row>
    <row r="12" spans="1:10" ht="34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1.050000</v>
      </c>
      <c r="G12" s="16"/>
      <c r="H12" s="17">
        <v>28.230000</v>
      </c>
      <c r="I12" s="17">
        <f ca="1">ROUND(INDIRECT(ADDRESS(ROW()+(0), COLUMN()+(-3), 1))*INDIRECT(ADDRESS(ROW()+(0), COLUMN()+(-1), 1)), 2)</f>
        <v>29.640000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1.000000</v>
      </c>
      <c r="G13" s="16"/>
      <c r="H13" s="17">
        <v>24.250000</v>
      </c>
      <c r="I13" s="17">
        <f ca="1">ROUND(INDIRECT(ADDRESS(ROW()+(0), COLUMN()+(-3), 1))*INDIRECT(ADDRESS(ROW()+(0), COLUMN()+(-1), 1)), 2)</f>
        <v>24.250000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0.139000</v>
      </c>
      <c r="G14" s="16"/>
      <c r="H14" s="17">
        <v>19.030000</v>
      </c>
      <c r="I14" s="17">
        <f ca="1">ROUND(INDIRECT(ADDRESS(ROW()+(0), COLUMN()+(-3), 1))*INDIRECT(ADDRESS(ROW()+(0), COLUMN()+(-1), 1)), 2)</f>
        <v>2.650000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0.139000</v>
      </c>
      <c r="G15" s="16"/>
      <c r="H15" s="17">
        <v>17.970000</v>
      </c>
      <c r="I15" s="17">
        <f ca="1">ROUND(INDIRECT(ADDRESS(ROW()+(0), COLUMN()+(-3), 1))*INDIRECT(ADDRESS(ROW()+(0), COLUMN()+(-1), 1)), 2)</f>
        <v>2.500000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1.022000</v>
      </c>
      <c r="G16" s="16"/>
      <c r="H16" s="17">
        <v>19.030000</v>
      </c>
      <c r="I16" s="17">
        <f ca="1">ROUND(INDIRECT(ADDRESS(ROW()+(0), COLUMN()+(-3), 1))*INDIRECT(ADDRESS(ROW()+(0), COLUMN()+(-1), 1)), 2)</f>
        <v>19.450000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1.022000</v>
      </c>
      <c r="G17" s="20"/>
      <c r="H17" s="21">
        <v>17.970000</v>
      </c>
      <c r="I17" s="21">
        <f ca="1">ROUND(INDIRECT(ADDRESS(ROW()+(0), COLUMN()+(-3), 1))*INDIRECT(ADDRESS(ROW()+(0), COLUMN()+(-1), 1)), 2)</f>
        <v>18.370000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3.000000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103.400000</v>
      </c>
      <c r="I18" s="24">
        <f ca="1">ROUND(INDIRECT(ADDRESS(ROW()+(0), COLUMN()+(-3), 1))*INDIRECT(ADDRESS(ROW()+(0), COLUMN()+(-1), 1))/100, 2)</f>
        <v>3.100000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106.500000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1072015.000000</v>
      </c>
      <c r="F23" s="31"/>
      <c r="G23" s="31">
        <v>1072016.000000</v>
      </c>
      <c r="H23" s="31"/>
      <c r="I23" s="31"/>
      <c r="J23" s="31"/>
    </row>
    <row r="24" spans="1:10" ht="24.00" thickBot="1" customHeight="1">
      <c r="A24" s="32" t="s">
        <v>47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