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<sst xmlns="http://schemas.openxmlformats.org/spreadsheetml/2006/main" count="49" uniqueCount="49">
  <si>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</si>
  <si>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ZHA012</t>
  </si>
  <si>
    <t xml:space="preserve">m²</t>
  </si>
  <si>
    <t xml:space="preserve">Reabilitação energética de cobertura plana não acessível. Sistema "ROCKWOOL".</t>
  </si>
  <si>
    <r>
      <rPr>
        <sz val="8.25"/>
        <color rgb="FF000000"/>
        <rFont val="Arial"/>
        <family val="2"/>
      </rPr>
      <t xml:space="preserve">Reabilitação energética de cobertura plana não acessível. Sistema "ROCKWOOL". ISOLAMENTO TÉRMICO: painel rígido de lã de rocha soldável Hardrock Multifix "ROCKWOOL", segundo EN 13162, de dupla densidade (230 kg/m³ na camada superior e 150 kg/m³ na camada inferior), revestido pela face superior com um tecido de vidro branco, de 40 mm de espessura, resistência térmica 0,95 m²°C/W, condutibilidade térmica 0,041 W/(m°C), fixado mecanicamente ao suporte; IMPERMEABILIZAÇÃO: tipo monocamada, colada, formada por membrana de betume modificado com elastómero SBS, LBM(SBS)-50/G-FP.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</si>
  <si>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</si>
  <si>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</si>
  <si>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</si>
  <si>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</si>
  <si>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</si>
  <si>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</si>
  <si>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mt16lrw021oe</t>
  </si>
  <si>
    <t xml:space="preserve">m²</t>
  </si>
  <si>
    <t xml:space="preserve">Painel rígido de lã de rocha soldável Hardrock Multifix "ROCKWOOL", segundo EN 13162, de dupla densidade (230 kg/m³ na camada superior e 150 kg/m³ na camada inferior), revestido pela face superior com um tecido de vidro branco, de 40 mm de espessura, resistência térmica 0,95 m²°C/W, condutibilidade térmica 0,041 W/(m°C), Euroclasse A2-s1, d0 de reacção ao fogo segundo NP EN 13501-1, calor específico 840 J/kgK e factor de resistência à difusão do vapor de água 1.</t>
  </si>
  <si>
    <t xml:space="preserve">mt16aaa020ag</t>
  </si>
  <si>
    <t xml:space="preserve">Ud</t>
  </si>
  <si>
    <t xml:space="preserve">Fixação mecânica para painéis isolantes de lã mineral, colocados directamente sobre a superfície suporte.</t>
  </si>
  <si>
    <t xml:space="preserve">mt14lga010ea</t>
  </si>
  <si>
    <t xml:space="preserve">m²</t>
  </si>
  <si>
    <t xml:space="preserve">Membrana de betume modificado com elastómero SBS, LBM(SBS)-50/G-FP, de 3,5 mm de espessura, massa nominal 5 kg/m², com armadura de feltro de poliéster reforçado e estabilizado de 150 g/m², com auto-protecção mineral de cor cinzento. Segundo EN 13707.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</si>
  <si>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</si>
  <si>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</si>
  <si>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</si>
  <si>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</si>
  <si>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</si>
  <si>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</si>
  <si>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</si>
  <si>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</si>
  <si>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</si>
  <si>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</si>
  <si>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</si>
  <si>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</si>
  <si>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</si>
  <si>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</si>
  <si>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3,51€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</si>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</sst>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66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31.3</v>
      </c>
      <c r="J9" s="13">
        <f ca="1">ROUND(INDIRECT(ADDRESS(ROW()+(0), COLUMN()+(-3), 1))*INDIRECT(ADDRESS(ROW()+(0), COLUMN()+(-1), 1)), 2)</f>
        <v>32.87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5</v>
      </c>
      <c r="H10" s="16"/>
      <c r="I10" s="17">
        <v>0.2</v>
      </c>
      <c r="J10" s="17">
        <f ca="1">ROUND(INDIRECT(ADDRESS(ROW()+(0), COLUMN()+(-3), 1))*INDIRECT(ADDRESS(ROW()+(0), COLUMN()+(-1), 1)), 2)</f>
        <v>1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1.1</v>
      </c>
      <c r="H11" s="16"/>
      <c r="I11" s="17">
        <v>8.56</v>
      </c>
      <c r="J11" s="17">
        <f ca="1">ROUND(INDIRECT(ADDRESS(ROW()+(0), COLUMN()+(-3), 1))*INDIRECT(ADDRESS(ROW()+(0), COLUMN()+(-1), 1)), 2)</f>
        <v>9.42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0.109</v>
      </c>
      <c r="H12" s="16"/>
      <c r="I12" s="17">
        <v>25.32</v>
      </c>
      <c r="J12" s="17">
        <f ca="1">ROUND(INDIRECT(ADDRESS(ROW()+(0), COLUMN()+(-3), 1))*INDIRECT(ADDRESS(ROW()+(0), COLUMN()+(-1), 1)), 2)</f>
        <v>2.76</v>
      </c>
      <c r="K12" s="17"/>
    </row>
    <row r="13" spans="1:11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0.109</v>
      </c>
      <c r="H13" s="16"/>
      <c r="I13" s="17">
        <v>24.04</v>
      </c>
      <c r="J13" s="17">
        <f ca="1">ROUND(INDIRECT(ADDRESS(ROW()+(0), COLUMN()+(-3), 1))*INDIRECT(ADDRESS(ROW()+(0), COLUMN()+(-1), 1)), 2)</f>
        <v>2.62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0.088</v>
      </c>
      <c r="H14" s="16"/>
      <c r="I14" s="17">
        <v>24.63</v>
      </c>
      <c r="J14" s="17">
        <f ca="1">ROUND(INDIRECT(ADDRESS(ROW()+(0), COLUMN()+(-3), 1))*INDIRECT(ADDRESS(ROW()+(0), COLUMN()+(-1), 1)), 2)</f>
        <v>2.17</v>
      </c>
      <c r="K14" s="17"/>
    </row>
    <row r="15" spans="1:11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19"/>
      <c r="G15" s="20">
        <v>0.088</v>
      </c>
      <c r="H15" s="20"/>
      <c r="I15" s="21">
        <v>24.04</v>
      </c>
      <c r="J15" s="21">
        <f ca="1">ROUND(INDIRECT(ADDRESS(ROW()+(0), COLUMN()+(-3), 1))*INDIRECT(ADDRESS(ROW()+(0), COLUMN()+(-1), 1)), 2)</f>
        <v>2.12</v>
      </c>
      <c r="K15" s="21"/>
    </row>
    <row r="16" spans="1:11" ht="13.50" thickBot="1" customHeight="1">
      <c r="A16" s="19"/>
      <c r="B16" s="19"/>
      <c r="C16" s="22" t="s">
        <v>32</v>
      </c>
      <c r="D16" s="22"/>
      <c r="E16" s="5" t="s">
        <v>33</v>
      </c>
      <c r="F16" s="5"/>
      <c r="G16" s="23">
        <v>2</v>
      </c>
      <c r="H16" s="23"/>
      <c r="I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52.96</v>
      </c>
      <c r="J16" s="24">
        <f ca="1">ROUND(INDIRECT(ADDRESS(ROW()+(0), COLUMN()+(-3), 1))*INDIRECT(ADDRESS(ROW()+(0), COLUMN()+(-1), 1))/100, 2)</f>
        <v>1.06</v>
      </c>
      <c r="K16" s="24"/>
    </row>
    <row r="17" spans="1:11" ht="13.50" thickBot="1" customHeight="1">
      <c r="A17" s="25" t="s">
        <v>34</v>
      </c>
      <c r="B17" s="25"/>
      <c r="C17" s="26"/>
      <c r="D17" s="26"/>
      <c r="E17" s="26"/>
      <c r="F17" s="26"/>
      <c r="G17" s="27"/>
      <c r="H17" s="27"/>
      <c r="I17" s="25" t="s">
        <v>35</v>
      </c>
      <c r="J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54.02</v>
      </c>
      <c r="K17" s="28"/>
    </row>
    <row r="20" spans="1:11" ht="13.50" thickBot="1" customHeight="1">
      <c r="A20" s="29" t="s">
        <v>36</v>
      </c>
      <c r="B20" s="29"/>
      <c r="C20" s="29"/>
      <c r="D20" s="29"/>
      <c r="E20" s="29"/>
      <c r="F20" s="29" t="s">
        <v>37</v>
      </c>
      <c r="G20" s="29"/>
      <c r="H20" s="29" t="s">
        <v>38</v>
      </c>
      <c r="I20" s="29"/>
      <c r="J20" s="29"/>
      <c r="K20" s="29" t="s">
        <v>39</v>
      </c>
    </row>
    <row r="21" spans="1:11" ht="13.50" thickBot="1" customHeight="1">
      <c r="A21" s="30" t="s">
        <v>40</v>
      </c>
      <c r="B21" s="30"/>
      <c r="C21" s="30"/>
      <c r="D21" s="30"/>
      <c r="E21" s="30"/>
      <c r="F21" s="31">
        <v>1.07202e+06</v>
      </c>
      <c r="G21" s="31"/>
      <c r="H21" s="31">
        <v>1.07202e+06</v>
      </c>
      <c r="I21" s="31"/>
      <c r="J21" s="31"/>
      <c r="K21" s="31" t="s">
        <v>41</v>
      </c>
    </row>
    <row r="22" spans="1:11" ht="24.00" thickBot="1" customHeight="1">
      <c r="A22" s="32" t="s">
        <v>42</v>
      </c>
      <c r="B22" s="32"/>
      <c r="C22" s="32"/>
      <c r="D22" s="32"/>
      <c r="E22" s="32"/>
      <c r="F22" s="33"/>
      <c r="G22" s="33"/>
      <c r="H22" s="33"/>
      <c r="I22" s="33"/>
      <c r="J22" s="33"/>
      <c r="K22" s="33"/>
    </row>
    <row r="23" spans="1:11" ht="13.50" thickBot="1" customHeight="1">
      <c r="A23" s="30" t="s">
        <v>43</v>
      </c>
      <c r="B23" s="30"/>
      <c r="C23" s="30"/>
      <c r="D23" s="30"/>
      <c r="E23" s="30"/>
      <c r="F23" s="31">
        <v>142010</v>
      </c>
      <c r="G23" s="31"/>
      <c r="H23" s="31">
        <v>1.10201e+06</v>
      </c>
      <c r="I23" s="31"/>
      <c r="J23" s="31"/>
      <c r="K23" s="31" t="s">
        <v>44</v>
      </c>
    </row>
    <row r="24" spans="1:11" ht="24.00" thickBot="1" customHeight="1">
      <c r="A24" s="32" t="s">
        <v>45</v>
      </c>
      <c r="B24" s="32"/>
      <c r="C24" s="32"/>
      <c r="D24" s="32"/>
      <c r="E24" s="32"/>
      <c r="F24" s="33"/>
      <c r="G24" s="33"/>
      <c r="H24" s="33"/>
      <c r="I24" s="33"/>
      <c r="J24" s="33"/>
      <c r="K24" s="33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48</v>
      </c>
      <c r="B29" s="1"/>
      <c r="C29" s="1"/>
      <c r="D29" s="1"/>
      <c r="E29" s="1"/>
      <c r="F29" s="1"/>
      <c r="G29" s="1"/>
      <c r="H29" s="1"/>
      <c r="I29" s="1"/>
      <c r="J29" s="1"/>
      <c r="K29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F17"/>
    <mergeCell ref="G17:H17"/>
    <mergeCell ref="J17:K17"/>
    <mergeCell ref="A20:E20"/>
    <mergeCell ref="F20:G20"/>
    <mergeCell ref="H20:J20"/>
    <mergeCell ref="A21:E21"/>
    <mergeCell ref="F21:G22"/>
    <mergeCell ref="H21:J22"/>
    <mergeCell ref="K21:K22"/>
    <mergeCell ref="A22:E22"/>
    <mergeCell ref="A23:E23"/>
    <mergeCell ref="F23:G24"/>
    <mergeCell ref="H23:J24"/>
    <mergeCell ref="K23:K24"/>
    <mergeCell ref="A24:E24"/>
    <mergeCell ref="A27:K27"/>
    <mergeCell ref="A28:K28"/>
    <mergeCell ref="A29:K29"/>
  </mergeCells>
  <pageMargins left="0.147638" right="0.147638" top="0.206693" bottom="0.206693" header="0.0" footer="0.0"/>
  <pageSetup paperSize="9" orientation="portrait"/>
  <rowBreaks count="0" manualBreakCount="0">
    </rowBreaks>
</worksheet>
</file>