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<sst xmlns="http://schemas.openxmlformats.org/spreadsheetml/2006/main" count="49" uniqueCount="49">
  <si>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</si>
  <si>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ZHA012</t>
  </si>
  <si>
    <t xml:space="preserve">m²</t>
  </si>
  <si>
    <t xml:space="preserve">Reabilitação energética de cobertura plana não acessível. Sistema "ROCKWOOL".</t>
  </si>
  <si>
    <r>
      <rPr>
        <sz val="8.25"/>
        <color rgb="FF000000"/>
        <rFont val="Arial"/>
        <family val="2"/>
      </rPr>
      <t xml:space="preserve">Reabilitação energética de cobertura plana não acessível. Sistema "ROCKWOOL". ISOLAMENTO TÉRMICO: painel rígido de lã de rocha soldável Hardrock Multifix "ROCKWOOL", segundo EN 13162, de dupla densidade (230 kg/m³ na camada superior e 150 kg/m³ na camada inferior), revestido pela face superior com um tecido de vidro branco, de 40 mm de espessura, resistência térmica 0,95 m²°C/W, condutibilidade térmica 0,041 W/(m°C), fixado mecanicamente ao suporte; IMPERMEABILIZAÇÃO: tipo monocamada, colada, formada por membrana de betume modificado com elastómero SBS, LBM(SBS)-50/G-FP.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</si>
  <si>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</si>
  <si>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</si>
  <si>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</si>
  <si>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</si>
  <si>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</si>
  <si>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</si>
  <si>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mt16lrw021oe</t>
  </si>
  <si>
    <t xml:space="preserve">m²</t>
  </si>
  <si>
    <t xml:space="preserve">Painel rígido de lã de rocha soldável Hardrock Multifix "ROCKWOOL", segundo EN 13162, de dupla densidade (230 kg/m³ na camada superior e 150 kg/m³ na camada inferior), revestido pela face superior com um tecido de vidro branco, de 40 mm de espessura, resistência térmica 0,95 m²°C/W, condutibilidade térmica 0,041 W/(m°C), Euroclasse A2-s1, d0 de reacção ao fogo segundo NP EN 13501-1, calor específico 840 J/kgK e factor de resistência à difusão do vapor de água 1.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</si>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</sst>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31.3</v>
      </c>
      <c r="J9" s="13">
        <f ca="1">ROUND(INDIRECT(ADDRESS(ROW()+(0), COLUMN()+(-3), 1))*INDIRECT(ADDRESS(ROW()+(0), COLUMN()+(-1), 1)), 2)</f>
        <v>32.87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0.2</v>
      </c>
      <c r="J10" s="17">
        <f ca="1">ROUND(INDIRECT(ADDRESS(ROW()+(0), COLUMN()+(-3), 1))*INDIRECT(ADDRESS(ROW()+(0), COLUMN()+(-1), 1)), 2)</f>
        <v>1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</v>
      </c>
      <c r="H11" s="16"/>
      <c r="I11" s="17">
        <v>8.56</v>
      </c>
      <c r="J11" s="17">
        <f ca="1">ROUND(INDIRECT(ADDRESS(ROW()+(0), COLUMN()+(-3), 1))*INDIRECT(ADDRESS(ROW()+(0), COLUMN()+(-1), 1)), 2)</f>
        <v>9.42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0.109</v>
      </c>
      <c r="H12" s="16"/>
      <c r="I12" s="17">
        <v>25.32</v>
      </c>
      <c r="J12" s="17">
        <f ca="1">ROUND(INDIRECT(ADDRESS(ROW()+(0), COLUMN()+(-3), 1))*INDIRECT(ADDRESS(ROW()+(0), COLUMN()+(-1), 1)), 2)</f>
        <v>2.76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0.109</v>
      </c>
      <c r="H13" s="16"/>
      <c r="I13" s="17">
        <v>24.04</v>
      </c>
      <c r="J13" s="17">
        <f ca="1">ROUND(INDIRECT(ADDRESS(ROW()+(0), COLUMN()+(-3), 1))*INDIRECT(ADDRESS(ROW()+(0), COLUMN()+(-1), 1)), 2)</f>
        <v>2.62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0.088</v>
      </c>
      <c r="H14" s="16"/>
      <c r="I14" s="17">
        <v>24.63</v>
      </c>
      <c r="J14" s="17">
        <f ca="1">ROUND(INDIRECT(ADDRESS(ROW()+(0), COLUMN()+(-3), 1))*INDIRECT(ADDRESS(ROW()+(0), COLUMN()+(-1), 1)), 2)</f>
        <v>2.17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0.088</v>
      </c>
      <c r="H15" s="20"/>
      <c r="I15" s="21">
        <v>24.04</v>
      </c>
      <c r="J15" s="21">
        <f ca="1">ROUND(INDIRECT(ADDRESS(ROW()+(0), COLUMN()+(-3), 1))*INDIRECT(ADDRESS(ROW()+(0), COLUMN()+(-1), 1)), 2)</f>
        <v>2.12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52.96</v>
      </c>
      <c r="J16" s="24">
        <f ca="1">ROUND(INDIRECT(ADDRESS(ROW()+(0), COLUMN()+(-3), 1))*INDIRECT(ADDRESS(ROW()+(0), COLUMN()+(-1), 1))/100, 2)</f>
        <v>1.06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54.02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1.07202e+06</v>
      </c>
      <c r="G21" s="31"/>
      <c r="H21" s="31">
        <v>1.07202e+06</v>
      </c>
      <c r="I21" s="31"/>
      <c r="J21" s="31"/>
      <c r="K21" s="31" t="s">
        <v>41</v>
      </c>
    </row>
    <row r="22" spans="1:11" ht="24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43</v>
      </c>
      <c r="B23" s="30"/>
      <c r="C23" s="30"/>
      <c r="D23" s="30"/>
      <c r="E23" s="30"/>
      <c r="F23" s="31">
        <v>142010</v>
      </c>
      <c r="G23" s="31"/>
      <c r="H23" s="31">
        <v>1.10201e+06</v>
      </c>
      <c r="I23" s="31"/>
      <c r="J23" s="31"/>
      <c r="K23" s="31" t="s">
        <v>44</v>
      </c>
    </row>
    <row r="24" spans="1:11" ht="24.00" thickBot="1" customHeight="1">
      <c r="A24" s="32" t="s">
        <v>45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