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<sst xmlns="http://schemas.openxmlformats.org/spreadsheetml/2006/main" count="50" uniqueCount="50">
  <si>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</si>
  <si>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ZHA010</t>
  </si>
  <si>
    <t xml:space="preserve">m²</t>
  </si>
  <si>
    <t xml:space="preserve">Sistema "KNAUF INSULATION" de isolamento térmico pelo exterior em cobertura plana não acessível.</t>
  </si>
  <si>
    <r>
      <rPr>
        <sz val="8.25"/>
        <color rgb="FF000000"/>
        <rFont val="Arial"/>
        <family val="2"/>
      </rPr>
      <t xml:space="preserve">Reabilitação energética de cobertura plana não acessível, através da incorporação de isolamento termo-acústico pelo exterior da cobertura, formado por painel de lã mineral natural (LMN), hidrófobo, não revestido, aglomerado com resinas, imputrescível, de alta resistência à compressão (70 kPa), painel cobertura Plus "KNAUF INSULATION", de 80 mm de espessura, fixado mecanicamente ao suporte; camada de protecção e impermeabilização monocamada colada, através de membrana de betume modificado com elastómero SBS, LBM(SBS)-50/G-FP, com auto-protecção mineral.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</si>
  <si>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</si>
  <si>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</si>
  <si>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</si>
  <si>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</si>
  <si>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</si>
  <si>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</si>
  <si>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mt16lki010sia</t>
  </si>
  <si>
    <t xml:space="preserve">m²</t>
  </si>
  <si>
    <t xml:space="preserve">Painel de lã mineral natural (LMN), hidrófobo, não revestido, aglomerado com resinas, imputrescível, de alta resistência à compressão (70 kPa), painel cobertura Plus "KNAUF INSULATION", de 80 mm de espessura, segundo EN 13162, resistência térmica 2,05 m²°C/W, condutibilidade térmica 0,04 W/(m°C), Euroclasse A1 de reacção ao fogo, com código de designação MW-EN 13162-T5-DS(TH)-CS(10)70-TR10-PL(5)650-CC(4/2,5/10)20-WS-WL(P), de aplicação como isolante térmico e acústico em coberturas Deck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</si>
  <si>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</si>
  <si>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</si>
  <si>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</si>
  <si>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mt14lga010eb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</si>
  <si>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</si>
  <si>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</si>
  <si>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mt14pap100b</t>
  </si>
  <si>
    <t xml:space="preserve">kg</t>
  </si>
  <si>
    <t xml:space="preserve">Emulsão asfáltica não iônica.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</si>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</sst>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1.050000</v>
      </c>
      <c r="H9" s="11"/>
      <c r="I9" s="13">
        <v>25.530000</v>
      </c>
      <c r="J9" s="13">
        <f ca="1">ROUND(INDIRECT(ADDRESS(ROW()+(0), COLUMN()+(-3), 1))*INDIRECT(ADDRESS(ROW()+(0), COLUMN()+(-1), 1)), 2)</f>
        <v>26.810000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5.000000</v>
      </c>
      <c r="H10" s="16"/>
      <c r="I10" s="17">
        <v>0.200000</v>
      </c>
      <c r="J10" s="17">
        <f ca="1">ROUND(INDIRECT(ADDRESS(ROW()+(0), COLUMN()+(-3), 1))*INDIRECT(ADDRESS(ROW()+(0), COLUMN()+(-1), 1)), 2)</f>
        <v>1.000000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1.100000</v>
      </c>
      <c r="H11" s="16"/>
      <c r="I11" s="17">
        <v>5.760000</v>
      </c>
      <c r="J11" s="17">
        <f ca="1">ROUND(INDIRECT(ADDRESS(ROW()+(0), COLUMN()+(-3), 1))*INDIRECT(ADDRESS(ROW()+(0), COLUMN()+(-1), 1)), 2)</f>
        <v>6.340000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1.000000</v>
      </c>
      <c r="H12" s="16"/>
      <c r="I12" s="17">
        <v>2.420000</v>
      </c>
      <c r="J12" s="17">
        <f ca="1">ROUND(INDIRECT(ADDRESS(ROW()+(0), COLUMN()+(-3), 1))*INDIRECT(ADDRESS(ROW()+(0), COLUMN()+(-1), 1)), 2)</f>
        <v>2.420000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0.110000</v>
      </c>
      <c r="H13" s="16"/>
      <c r="I13" s="17">
        <v>17.770000</v>
      </c>
      <c r="J13" s="17">
        <f ca="1">ROUND(INDIRECT(ADDRESS(ROW()+(0), COLUMN()+(-3), 1))*INDIRECT(ADDRESS(ROW()+(0), COLUMN()+(-1), 1)), 2)</f>
        <v>1.950000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0.110000</v>
      </c>
      <c r="H14" s="16"/>
      <c r="I14" s="17">
        <v>16.810000</v>
      </c>
      <c r="J14" s="17">
        <f ca="1">ROUND(INDIRECT(ADDRESS(ROW()+(0), COLUMN()+(-3), 1))*INDIRECT(ADDRESS(ROW()+(0), COLUMN()+(-1), 1)), 2)</f>
        <v>1.850000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0.088000</v>
      </c>
      <c r="H15" s="16"/>
      <c r="I15" s="17">
        <v>17.190000</v>
      </c>
      <c r="J15" s="17">
        <f ca="1">ROUND(INDIRECT(ADDRESS(ROW()+(0), COLUMN()+(-3), 1))*INDIRECT(ADDRESS(ROW()+(0), COLUMN()+(-1), 1)), 2)</f>
        <v>1.510000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0.088000</v>
      </c>
      <c r="H16" s="20"/>
      <c r="I16" s="21">
        <v>16.810000</v>
      </c>
      <c r="J16" s="21">
        <f ca="1">ROUND(INDIRECT(ADDRESS(ROW()+(0), COLUMN()+(-3), 1))*INDIRECT(ADDRESS(ROW()+(0), COLUMN()+(-1), 1)), 2)</f>
        <v>1.480000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43.360000</v>
      </c>
      <c r="J17" s="24">
        <f ca="1">ROUND(INDIRECT(ADDRESS(ROW()+(0), COLUMN()+(-3), 1))*INDIRECT(ADDRESS(ROW()+(0), COLUMN()+(-1), 1))/100, 2)</f>
        <v>0.870000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44.230000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1072015.000000</v>
      </c>
      <c r="G22" s="31"/>
      <c r="H22" s="31">
        <v>1072016.000000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45</v>
      </c>
      <c r="B24" s="30"/>
      <c r="C24" s="30"/>
      <c r="D24" s="30"/>
      <c r="E24" s="30"/>
      <c r="F24" s="31">
        <v>142010.000000</v>
      </c>
      <c r="G24" s="31"/>
      <c r="H24" s="31">
        <v>1102010.000000</v>
      </c>
      <c r="I24" s="31"/>
      <c r="J24" s="31"/>
      <c r="K24" s="31"/>
    </row>
    <row r="25" spans="1:11" ht="24.00" thickBot="1" customHeight="1">
      <c r="A25" s="32" t="s">
        <v>46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