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<sst xmlns="http://schemas.openxmlformats.org/spreadsheetml/2006/main" count="55" uniqueCount="55">
  <si>
    <t xml:space="preserve"/>
  </si>
  <si>
    <t xml:space="preserve">ZFV010</t>
  </si>
  <si>
    <t xml:space="preserve">m²</t>
  </si>
  <si>
    <t xml:space="preserve">Sistema Vêture de painéis pré-fabricados de isolamento térmico pelo exterior de fachada existente. Revestimento com painéis pré-fabricados de plaquetas cerâmicas de grés com isolamento incorporado.</t>
  </si>
  <si>
    <r>
      <rPr>
        <sz val="8.25"/>
        <color rgb="FF000000"/>
        <rFont val="Arial"/>
        <family val="2"/>
      </rPr>
      <t xml:space="preserve">Reabilitação energética de fachada, através de isolamento térmico pelo exterior, com sistema Veture, composto por: painéis pré-fabricados, de 1240x600x48 mm, de plaquetas cerâmicas de grés, de 245x50x18 mm, aparelho ao comprido, cor vermelho, com isolamento incorporado de poliestireno extrudido de 30 mm de espessura. COLOCAÇÃO: com buchas de poliamida e parafusos de aço zincado. ENCHIMENTO DE JUNTAS: com argamassa, tipo CG2. Inclusive, plaquetas individuais de união entre painéis pré-fabricados fixadas com adesivo e massa elastomérica monocomponente, para a vedação de juntas entre painéis. O preço não inclui a preparação da superfície suporte.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</si>
  <si>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</si>
  <si>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</si>
  <si>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</si>
  <si>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</si>
  <si>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</si>
  <si>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</si>
  <si>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mt12ppg010ae</t>
  </si>
  <si>
    <t xml:space="preserve">Ud</t>
  </si>
  <si>
    <t xml:space="preserve">Painel pré-fabricado, de 1240x600x48 mm, de plaquetas cerâmicas de grés, de 245x50x18 mm, aparelho ao comprido, cor vermelho, com isolamento incorporado de poliestireno extrudido de 30 mm de espessura, resistência à compressão &gt;= 300 kPa, resistência térmica 0,9 m²°C/W, condutibilidade térmica 0,034 W/(m°C), Euroclasse E de reacção ao fogo; segundo NP EN ISO 10545-11 e segundo EN 13164; com o preço incrementado em 20% relativamente a peças especiais: peças de esquina, peças de padieira e peças curvas, inclusive rosetas integradas e plaquetas individuais de união entre painéis pré-fabricados.</t>
  </si>
  <si>
    <t xml:space="preserve">mt12ppg100a</t>
  </si>
  <si>
    <t xml:space="preserve">Ud</t>
  </si>
  <si>
    <t xml:space="preserve">Bucha de poliamida e parafuso de aço zincado, de 8 mm de diâmetro e 100 mm de comprimento.</t>
  </si>
  <si>
    <t xml:space="preserve">mt12ppg001</t>
  </si>
  <si>
    <t xml:space="preserve">Ud</t>
  </si>
  <si>
    <t xml:space="preserve">Cartucho de 300 cm³ de massa elastomérica monocomponente, à base de poliuretano e alcatrão.</t>
  </si>
  <si>
    <t xml:space="preserve">mt09mcp100h</t>
  </si>
  <si>
    <t xml:space="preserve">kg</t>
  </si>
  <si>
    <t xml:space="preserve">Cimento cola melhorado, C2 TE S2, segundo NP EN 12004, altamente deformável, com deslizamento reduzido e tempo de colocação ampliado, cor branca, de um só componente à base de cimento de alta resistência, inertes seleccionados, aditivos e resinas sintéticas, para a colocação em camada fina do todo o tipo de peças cerâmicas em paramentos verticais exteriores e pavimentos exteriores.</t>
  </si>
  <si>
    <t xml:space="preserve">mt09mcr100a</t>
  </si>
  <si>
    <t xml:space="preserve">kg</t>
  </si>
  <si>
    <t xml:space="preserve">Argamassa, tipo CG2, segundo EN 13888, para juntas de 5 a 30 mm, composto por cimentos de alta resistência, inertes seleccionados, pigmentos e aditivos específicos.</t>
  </si>
  <si>
    <t xml:space="preserve">mo052</t>
  </si>
  <si>
    <t xml:space="preserve">h</t>
  </si>
  <si>
    <t xml:space="preserve">Oficial de 1ª montador de sistemas de fachadas pré-fabricadas.</t>
  </si>
  <si>
    <t xml:space="preserve">mo099</t>
  </si>
  <si>
    <t xml:space="preserve">h</t>
  </si>
  <si>
    <t xml:space="preserve">Ajudante de montador de sistemas de fachadas pré-fabricadas.</t>
  </si>
  <si>
    <t xml:space="preserve">mo021</t>
  </si>
  <si>
    <t xml:space="preserve">h</t>
  </si>
  <si>
    <t xml:space="preserve">Oficial de 1ª construção em trabalhos auxiliares de pedreiro.</t>
  </si>
  <si>
    <t xml:space="preserve">mo114</t>
  </si>
  <si>
    <t xml:space="preserve">h</t>
  </si>
  <si>
    <t xml:space="preserve">Operário não qualificado construção em trabalhos auxiliares de pedreiro.</t>
  </si>
  <si>
    <t xml:space="preserve">%</t>
  </si>
  <si>
    <t xml:space="preserve">Custos directos complementares</t>
  </si>
  <si>
    <t xml:space="preserve">Custo de manutenção decenal: 9,33€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</si>
  <si>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</si>
  <si>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</si>
  <si>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</si>
  <si>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</si>
  <si>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</si>
  <si>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13164:2012+A1:2015</t>
  </si>
  <si>
    <t xml:space="preserve">1/3/4</t>
  </si>
  <si>
    <t xml:space="preserve">Produtos  de  isolamento  térmico  para  aplicação em  edifícios  —  Produtos  manufaturados  de espuma  de  poliestireno  extrudido  (XPS)  —  Especificação</t>
  </si>
  <si>
    <t xml:space="preserve">EN  12004:2007+A1:2012</t>
  </si>
  <si>
    <t xml:space="preserve">1/3/4</t>
  </si>
  <si>
    <t xml:space="preserve">Colas  para  ladrilhos  —  Requisitos,  avaliação  da conformidade,  classificação  e  designação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</si>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</sst>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2.72" customWidth="1"/>
    <col min="5" max="5" width="73.10" customWidth="1"/>
    <col min="6" max="6" width="9.01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76.5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1.42</v>
      </c>
      <c r="H9" s="11"/>
      <c r="I9" s="13">
        <v>59.15</v>
      </c>
      <c r="J9" s="13">
        <f ca="1">ROUND(INDIRECT(ADDRESS(ROW()+(0), COLUMN()+(-3), 1))*INDIRECT(ADDRESS(ROW()+(0), COLUMN()+(-1), 1)), 2)</f>
        <v>83.99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7</v>
      </c>
      <c r="H10" s="16"/>
      <c r="I10" s="17">
        <v>0.29</v>
      </c>
      <c r="J10" s="17">
        <f ca="1">ROUND(INDIRECT(ADDRESS(ROW()+(0), COLUMN()+(-3), 1))*INDIRECT(ADDRESS(ROW()+(0), COLUMN()+(-1), 1)), 2)</f>
        <v>2.03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0.33</v>
      </c>
      <c r="H11" s="16"/>
      <c r="I11" s="17">
        <v>6.92</v>
      </c>
      <c r="J11" s="17">
        <f ca="1">ROUND(INDIRECT(ADDRESS(ROW()+(0), COLUMN()+(-3), 1))*INDIRECT(ADDRESS(ROW()+(0), COLUMN()+(-1), 1)), 2)</f>
        <v>2.28</v>
      </c>
      <c r="K11" s="17"/>
    </row>
    <row r="12" spans="1:11" ht="55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0.8</v>
      </c>
      <c r="H12" s="16"/>
      <c r="I12" s="17">
        <v>1.17</v>
      </c>
      <c r="J12" s="17">
        <f ca="1">ROUND(INDIRECT(ADDRESS(ROW()+(0), COLUMN()+(-3), 1))*INDIRECT(ADDRESS(ROW()+(0), COLUMN()+(-1), 1)), 2)</f>
        <v>0.94</v>
      </c>
      <c r="K12" s="17"/>
    </row>
    <row r="13" spans="1:11" ht="24.0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8.5</v>
      </c>
      <c r="H13" s="16"/>
      <c r="I13" s="17">
        <v>1.09</v>
      </c>
      <c r="J13" s="17">
        <f ca="1">ROUND(INDIRECT(ADDRESS(ROW()+(0), COLUMN()+(-3), 1))*INDIRECT(ADDRESS(ROW()+(0), COLUMN()+(-1), 1)), 2)</f>
        <v>9.27</v>
      </c>
      <c r="K13" s="17"/>
    </row>
    <row r="14" spans="1:11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4"/>
      <c r="G14" s="16">
        <v>0.492</v>
      </c>
      <c r="H14" s="16"/>
      <c r="I14" s="17">
        <v>25.32</v>
      </c>
      <c r="J14" s="17">
        <f ca="1">ROUND(INDIRECT(ADDRESS(ROW()+(0), COLUMN()+(-3), 1))*INDIRECT(ADDRESS(ROW()+(0), COLUMN()+(-1), 1)), 2)</f>
        <v>12.46</v>
      </c>
      <c r="K14" s="17"/>
    </row>
    <row r="15" spans="1:11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4"/>
      <c r="G15" s="16">
        <v>0.328</v>
      </c>
      <c r="H15" s="16"/>
      <c r="I15" s="17">
        <v>24.04</v>
      </c>
      <c r="J15" s="17">
        <f ca="1">ROUND(INDIRECT(ADDRESS(ROW()+(0), COLUMN()+(-3), 1))*INDIRECT(ADDRESS(ROW()+(0), COLUMN()+(-1), 1)), 2)</f>
        <v>7.89</v>
      </c>
      <c r="K15" s="17"/>
    </row>
    <row r="16" spans="1:11" ht="13.5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4"/>
      <c r="G16" s="16">
        <v>0.492</v>
      </c>
      <c r="H16" s="16"/>
      <c r="I16" s="17">
        <v>24.63</v>
      </c>
      <c r="J16" s="17">
        <f ca="1">ROUND(INDIRECT(ADDRESS(ROW()+(0), COLUMN()+(-3), 1))*INDIRECT(ADDRESS(ROW()+(0), COLUMN()+(-1), 1)), 2)</f>
        <v>12.12</v>
      </c>
      <c r="K16" s="17"/>
    </row>
    <row r="17" spans="1:11" ht="13.50" thickBot="1" customHeight="1">
      <c r="A17" s="14" t="s">
        <v>35</v>
      </c>
      <c r="B17" s="14"/>
      <c r="C17" s="18" t="s">
        <v>36</v>
      </c>
      <c r="D17" s="18"/>
      <c r="E17" s="19" t="s">
        <v>37</v>
      </c>
      <c r="F17" s="19"/>
      <c r="G17" s="20">
        <v>0.328</v>
      </c>
      <c r="H17" s="20"/>
      <c r="I17" s="21">
        <v>23.29</v>
      </c>
      <c r="J17" s="21">
        <f ca="1">ROUND(INDIRECT(ADDRESS(ROW()+(0), COLUMN()+(-3), 1))*INDIRECT(ADDRESS(ROW()+(0), COLUMN()+(-1), 1)), 2)</f>
        <v>7.64</v>
      </c>
      <c r="K17" s="21"/>
    </row>
    <row r="18" spans="1:11" ht="13.50" thickBot="1" customHeight="1">
      <c r="A18" s="19"/>
      <c r="B18" s="19"/>
      <c r="C18" s="22" t="s">
        <v>38</v>
      </c>
      <c r="D18" s="22"/>
      <c r="E18" s="5" t="s">
        <v>39</v>
      </c>
      <c r="F18" s="5"/>
      <c r="G18" s="23">
        <v>2</v>
      </c>
      <c r="H18" s="23"/>
      <c r="I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138.62</v>
      </c>
      <c r="J18" s="24">
        <f ca="1">ROUND(INDIRECT(ADDRESS(ROW()+(0), COLUMN()+(-3), 1))*INDIRECT(ADDRESS(ROW()+(0), COLUMN()+(-1), 1))/100, 2)</f>
        <v>2.77</v>
      </c>
      <c r="K18" s="24"/>
    </row>
    <row r="19" spans="1:11" ht="13.50" thickBot="1" customHeight="1">
      <c r="A19" s="25" t="s">
        <v>40</v>
      </c>
      <c r="B19" s="25"/>
      <c r="C19" s="26"/>
      <c r="D19" s="26"/>
      <c r="E19" s="26"/>
      <c r="F19" s="26"/>
      <c r="G19" s="27"/>
      <c r="H19" s="27"/>
      <c r="I19" s="25" t="s">
        <v>41</v>
      </c>
      <c r="J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141.39</v>
      </c>
      <c r="K19" s="28"/>
    </row>
    <row r="22" spans="1:11" ht="13.50" thickBot="1" customHeight="1">
      <c r="A22" s="29" t="s">
        <v>42</v>
      </c>
      <c r="B22" s="29"/>
      <c r="C22" s="29"/>
      <c r="D22" s="29"/>
      <c r="E22" s="29"/>
      <c r="F22" s="29" t="s">
        <v>43</v>
      </c>
      <c r="G22" s="29"/>
      <c r="H22" s="29" t="s">
        <v>44</v>
      </c>
      <c r="I22" s="29"/>
      <c r="J22" s="29"/>
      <c r="K22" s="29" t="s">
        <v>45</v>
      </c>
    </row>
    <row r="23" spans="1:11" ht="13.50" thickBot="1" customHeight="1">
      <c r="A23" s="30" t="s">
        <v>46</v>
      </c>
      <c r="B23" s="30"/>
      <c r="C23" s="30"/>
      <c r="D23" s="30"/>
      <c r="E23" s="30"/>
      <c r="F23" s="31">
        <v>1.07202e+06</v>
      </c>
      <c r="G23" s="31"/>
      <c r="H23" s="31">
        <v>1.07202e+06</v>
      </c>
      <c r="I23" s="31"/>
      <c r="J23" s="31"/>
      <c r="K23" s="31" t="s">
        <v>47</v>
      </c>
    </row>
    <row r="24" spans="1:11" ht="24.00" thickBot="1" customHeight="1">
      <c r="A24" s="32" t="s">
        <v>48</v>
      </c>
      <c r="B24" s="32"/>
      <c r="C24" s="32"/>
      <c r="D24" s="32"/>
      <c r="E24" s="32"/>
      <c r="F24" s="33"/>
      <c r="G24" s="33"/>
      <c r="H24" s="33"/>
      <c r="I24" s="33"/>
      <c r="J24" s="33"/>
      <c r="K24" s="33"/>
    </row>
    <row r="25" spans="1:11" ht="13.50" thickBot="1" customHeight="1">
      <c r="A25" s="30" t="s">
        <v>49</v>
      </c>
      <c r="B25" s="30"/>
      <c r="C25" s="30"/>
      <c r="D25" s="30"/>
      <c r="E25" s="30"/>
      <c r="F25" s="31">
        <v>142013</v>
      </c>
      <c r="G25" s="31"/>
      <c r="H25" s="31">
        <v>172013</v>
      </c>
      <c r="I25" s="31"/>
      <c r="J25" s="31"/>
      <c r="K25" s="31" t="s">
        <v>50</v>
      </c>
    </row>
    <row r="26" spans="1:11" ht="13.50" thickBot="1" customHeight="1">
      <c r="A26" s="32" t="s">
        <v>51</v>
      </c>
      <c r="B26" s="32"/>
      <c r="C26" s="32"/>
      <c r="D26" s="32"/>
      <c r="E26" s="32"/>
      <c r="F26" s="33"/>
      <c r="G26" s="33"/>
      <c r="H26" s="33"/>
      <c r="I26" s="33"/>
      <c r="J26" s="33"/>
      <c r="K26" s="33"/>
    </row>
    <row r="29" spans="1:1" ht="33.75" thickBot="1" customHeight="1">
      <c r="A29" s="1" t="s">
        <v>52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" ht="33.75" thickBot="1" customHeight="1">
      <c r="A30" s="1" t="s">
        <v>53</v>
      </c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" ht="33.75" thickBot="1" customHeight="1">
      <c r="A31" s="1" t="s">
        <v>54</v>
      </c>
      <c r="B31" s="1"/>
      <c r="C31" s="1"/>
      <c r="D31" s="1"/>
      <c r="E31" s="1"/>
      <c r="F31" s="1"/>
      <c r="G31" s="1"/>
      <c r="H31" s="1"/>
      <c r="I31" s="1"/>
      <c r="J31" s="1"/>
      <c r="K31" s="1"/>
    </row>
  </sheetData>
  <mergeCells count="7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B16"/>
    <mergeCell ref="C16:D16"/>
    <mergeCell ref="E16:F16"/>
    <mergeCell ref="G16:H16"/>
    <mergeCell ref="J16:K16"/>
    <mergeCell ref="A17:B17"/>
    <mergeCell ref="C17:D17"/>
    <mergeCell ref="E17:F17"/>
    <mergeCell ref="G17:H17"/>
    <mergeCell ref="J17:K17"/>
    <mergeCell ref="A18:B18"/>
    <mergeCell ref="C18:D18"/>
    <mergeCell ref="E18:F18"/>
    <mergeCell ref="G18:H18"/>
    <mergeCell ref="J18:K18"/>
    <mergeCell ref="A19:F19"/>
    <mergeCell ref="G19:H19"/>
    <mergeCell ref="J19:K19"/>
    <mergeCell ref="A22:E22"/>
    <mergeCell ref="F22:G22"/>
    <mergeCell ref="H22:J22"/>
    <mergeCell ref="A23:E23"/>
    <mergeCell ref="F23:G24"/>
    <mergeCell ref="H23:J24"/>
    <mergeCell ref="K23:K24"/>
    <mergeCell ref="A24:E24"/>
    <mergeCell ref="A25:E25"/>
    <mergeCell ref="F25:G26"/>
    <mergeCell ref="H25:J26"/>
    <mergeCell ref="K25:K26"/>
    <mergeCell ref="A26:E26"/>
    <mergeCell ref="A29:K29"/>
    <mergeCell ref="A30:K30"/>
    <mergeCell ref="A31:K31"/>
  </mergeCells>
  <pageMargins left="0.147638" right="0.147638" top="0.206693" bottom="0.206693" header="0.0" footer="0.0"/>
  <pageSetup paperSize="9" orientation="portrait"/>
  <rowBreaks count="0" manualBreakCount="0">
    </rowBreaks>
</worksheet>
</file>