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<sst xmlns="http://schemas.openxmlformats.org/spreadsheetml/2006/main" count="54" uniqueCount="54">
  <si>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</si>
  <si>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ZFI010</t>
  </si>
  <si>
    <t xml:space="preserve">m²</t>
  </si>
  <si>
    <t xml:space="preserve">Sistema "KNAUF INSULATION" de isolamento através de insuflação, desde o interior, de nódulos de lã mineral nas caixas.</t>
  </si>
  <si>
    <r>
      <rPr>
        <sz val="7.80"/>
        <color rgb="FF000000"/>
        <rFont val="Arial"/>
        <family val="2"/>
      </rPr>
      <t xml:space="preserve">Reabilitação energética de fachada através de insuflação, desde o interior, de isolamento termo-acústico de </t>
    </r>
    <r>
      <rPr>
        <b/>
        <sz val="7.80"/>
        <color rgb="FF000000"/>
        <rFont val="Arial"/>
        <family val="2"/>
      </rPr>
      <t xml:space="preserve">nódulos de lã mineral natural (LMN) sem ligantes, Supafil 034 "KNAUF INSULATION"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com densidade 35 kg/m³ e condutibilidade térmica 0,034 W/(m°C)</t>
    </r>
    <r>
      <rPr>
        <sz val="7.80"/>
        <color rgb="FF000000"/>
        <rFont val="Arial"/>
        <family val="2"/>
      </rPr>
      <t xml:space="preserve">, no interior da caixa de ar da fachada, de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mm de espessura média; tapamento dos furos realizados no paramento com posterior vedação; e camada de tinta plástica com textura </t>
    </r>
    <r>
      <rPr>
        <b/>
        <sz val="7.80"/>
        <color rgb="FF000000"/>
        <rFont val="Arial"/>
        <family val="2"/>
      </rPr>
      <t xml:space="preserve">lisa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cor branca</t>
    </r>
    <r>
      <rPr>
        <sz val="7.80"/>
        <color rgb="FF000000"/>
        <rFont val="Arial"/>
        <family val="2"/>
      </rPr>
      <t xml:space="preserve">, acabamento </t>
    </r>
    <r>
      <rPr>
        <b/>
        <sz val="7.80"/>
        <color rgb="FF000000"/>
        <rFont val="Arial"/>
        <family val="2"/>
      </rPr>
      <t xml:space="preserve">mate</t>
    </r>
    <r>
      <rPr>
        <sz val="7.80"/>
        <color rgb="FF000000"/>
        <rFont val="Arial"/>
        <family val="2"/>
      </rPr>
      <t xml:space="preserve">, com uma demão de primário </t>
    </r>
    <r>
      <rPr>
        <b/>
        <sz val="7.80"/>
        <color rgb="FF000000"/>
        <rFont val="Arial"/>
        <family val="2"/>
      </rPr>
      <t xml:space="preserve">com primário à base de copolímeros acrílicos em suspensão aquosa</t>
    </r>
    <r>
      <rPr>
        <sz val="7.80"/>
        <color rgb="FF000000"/>
        <rFont val="Arial"/>
        <family val="2"/>
      </rPr>
      <t xml:space="preserve"> e duas demãos de acabamento </t>
    </r>
    <r>
      <rPr>
        <b/>
        <sz val="7.80"/>
        <color rgb="FF000000"/>
        <rFont val="Arial"/>
        <family val="2"/>
      </rPr>
      <t xml:space="preserve">com tinta plástica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(rendimento: 0,187 l/m² cada demão)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</si>
  <si>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</si>
  <si>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</si>
  <si>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</si>
  <si>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</si>
  <si>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</si>
  <si>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</si>
  <si>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mt16lki130a</t>
  </si>
  <si>
    <t xml:space="preserve">kg</t>
  </si>
  <si>
    <t xml:space="preserve">Nódulos de lã mineral natural (LMN) sem ligantes, Supafil 034 "KNAUF INSULATION", não aptos como suporte nutritivo para o desenvolvimento de fungos nem bactérias, densidade 35 kg/m³, condutibilidade térmica 0,034 W/(m°C), Euroclasse A1 de reacção ao fogo e capacidade de absorção de água a curto prazo &lt;=1 kg/m², segundo EN 14064-1, para injecção ou enchimento de câmaras.</t>
  </si>
  <si>
    <t xml:space="preserve">mt09moe080a</t>
  </si>
  <si>
    <t xml:space="preserve">kg</t>
  </si>
  <si>
    <t xml:space="preserve">Argamassa de cimento, cor cinzento, composto de cimento, inertes seleccionados e aditivos, tipo GP CSIII W2 segundo EN 998-1.</t>
  </si>
  <si>
    <t xml:space="preserve">mt27pfj021a</t>
  </si>
  <si>
    <t xml:space="preserve">kg</t>
  </si>
  <si>
    <t xml:space="preserve">Pasta de interior e exterior de presa rápida, cor cinzento, aplicada com espátula, palustra ou pistola.</t>
  </si>
  <si>
    <t xml:space="preserve">mt27pfp010b</t>
  </si>
  <si>
    <t xml:space="preserve">l</t>
  </si>
  <si>
    <t xml:space="preserve">Primário à base de copolímeros acrílicos em suspensão aquosa, para favorecer a coesão de suportes pouco consistentes e a aderência de pinturas.</t>
  </si>
  <si>
    <t xml:space="preserve">mt27pij040a</t>
  </si>
  <si>
    <t xml:space="preserve">l</t>
  </si>
  <si>
    <t xml:space="preserve">Tinta plástica para interior em dispersão aquosa, lavável, tipo II, permeável ao vapor de água, cor branco, acabamento mate, aplicada com broxa, rolo ou pistola.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</si>
  <si>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</si>
  <si>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</si>
  <si>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</si>
  <si>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</si>
  <si>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</si>
  <si>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</si>
  <si>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</si>
  <si>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</si>
  <si>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</si>
  <si>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</si>
  <si>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</si>
  <si>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</si>
  <si>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</si>
  <si>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</si>
  <si>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</si>
  <si>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</si>
  <si>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</si>
  <si>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6,08€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</si>
  <si>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</si>
  <si>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</si>
  <si>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</si>
  <si>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</si>
  <si>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</si>
  <si>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998-1:2010</t>
  </si>
  <si>
    <t xml:space="preserve">Especificação de  argamassas para alvenarias -  Parte 1: Argamassas para rebocos interiores e exteriores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</si>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</sst>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5.25" customWidth="1"/>
    <col min="4" max="4" width="21.57" customWidth="1"/>
    <col min="5" max="5" width="29.58" customWidth="1"/>
    <col min="6" max="6" width="9.18" customWidth="1"/>
    <col min="7" max="7" width="5.97" customWidth="1"/>
    <col min="8" max="8" width="5.97" customWidth="1"/>
    <col min="9" max="9" width="1.17" customWidth="1"/>
    <col min="10" max="10" width="8.01" customWidth="1"/>
    <col min="11" max="11" width="3.93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1.840000</v>
      </c>
      <c r="I8" s="16">
        <v>4.740000</v>
      </c>
      <c r="J8" s="16"/>
      <c r="K8" s="16"/>
      <c r="L8" s="16">
        <f ca="1">ROUND(INDIRECT(ADDRESS(ROW()+(0), COLUMN()+(-4), 1))*INDIRECT(ADDRESS(ROW()+(0), COLUMN()+(-3), 1)), 2)</f>
        <v>8.720000</v>
      </c>
      <c r="M8" s="16"/>
    </row>
    <row r="9" spans="1:13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0.600000</v>
      </c>
      <c r="I9" s="20">
        <v>0.210000</v>
      </c>
      <c r="J9" s="20"/>
      <c r="K9" s="20"/>
      <c r="L9" s="20">
        <f ca="1">ROUND(INDIRECT(ADDRESS(ROW()+(0), COLUMN()+(-4), 1))*INDIRECT(ADDRESS(ROW()+(0), COLUMN()+(-3), 1)), 2)</f>
        <v>0.130000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4.370000</v>
      </c>
      <c r="J10" s="20"/>
      <c r="K10" s="20"/>
      <c r="L10" s="20">
        <f ca="1">ROUND(INDIRECT(ADDRESS(ROW()+(0), COLUMN()+(-4), 1))*INDIRECT(ADDRESS(ROW()+(0), COLUMN()+(-3), 1)), 2)</f>
        <v>0.870000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0.125000</v>
      </c>
      <c r="I11" s="20">
        <v>3.300000</v>
      </c>
      <c r="J11" s="20"/>
      <c r="K11" s="20"/>
      <c r="L11" s="20">
        <f ca="1">ROUND(INDIRECT(ADDRESS(ROW()+(0), COLUMN()+(-4), 1))*INDIRECT(ADDRESS(ROW()+(0), COLUMN()+(-3), 1)), 2)</f>
        <v>0.410000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0.374000</v>
      </c>
      <c r="I12" s="20">
        <v>1.550000</v>
      </c>
      <c r="J12" s="20"/>
      <c r="K12" s="20"/>
      <c r="L12" s="20">
        <f ca="1">ROUND(INDIRECT(ADDRESS(ROW()+(0), COLUMN()+(-4), 1))*INDIRECT(ADDRESS(ROW()+(0), COLUMN()+(-3), 1)), 2)</f>
        <v>0.580000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0.115000</v>
      </c>
      <c r="I13" s="20">
        <v>13.000000</v>
      </c>
      <c r="J13" s="20"/>
      <c r="K13" s="20"/>
      <c r="L13" s="20">
        <f ca="1">ROUND(INDIRECT(ADDRESS(ROW()+(0), COLUMN()+(-4), 1))*INDIRECT(ADDRESS(ROW()+(0), COLUMN()+(-3), 1)), 2)</f>
        <v>1.500000</v>
      </c>
      <c r="M13" s="20"/>
    </row>
    <row r="14" spans="1:13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0.261000</v>
      </c>
      <c r="I14" s="20">
        <v>16.850000</v>
      </c>
      <c r="J14" s="20"/>
      <c r="K14" s="20"/>
      <c r="L14" s="20">
        <f ca="1">ROUND(INDIRECT(ADDRESS(ROW()+(0), COLUMN()+(-4), 1))*INDIRECT(ADDRESS(ROW()+(0), COLUMN()+(-3), 1)), 2)</f>
        <v>4.400000</v>
      </c>
      <c r="M14" s="20"/>
    </row>
    <row r="15" spans="1:13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0.261000</v>
      </c>
      <c r="I15" s="20">
        <v>16.450000</v>
      </c>
      <c r="J15" s="20"/>
      <c r="K15" s="20"/>
      <c r="L15" s="20">
        <f ca="1">ROUND(INDIRECT(ADDRESS(ROW()+(0), COLUMN()+(-4), 1))*INDIRECT(ADDRESS(ROW()+(0), COLUMN()+(-3), 1)), 2)</f>
        <v>4.290000</v>
      </c>
      <c r="M15" s="20"/>
    </row>
    <row r="16" spans="1:13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0.174000</v>
      </c>
      <c r="I16" s="20">
        <v>16.850000</v>
      </c>
      <c r="J16" s="20"/>
      <c r="K16" s="20"/>
      <c r="L16" s="20">
        <f ca="1">ROUND(INDIRECT(ADDRESS(ROW()+(0), COLUMN()+(-4), 1))*INDIRECT(ADDRESS(ROW()+(0), COLUMN()+(-3), 1)), 2)</f>
        <v>2.930000</v>
      </c>
      <c r="M16" s="20"/>
    </row>
    <row r="17" spans="1:13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2"/>
      <c r="H17" s="23">
        <v>0.025000</v>
      </c>
      <c r="I17" s="24">
        <v>16.450000</v>
      </c>
      <c r="J17" s="24"/>
      <c r="K17" s="24"/>
      <c r="L17" s="24">
        <f ca="1">ROUND(INDIRECT(ADDRESS(ROW()+(0), COLUMN()+(-4), 1))*INDIRECT(ADDRESS(ROW()+(0), COLUMN()+(-3), 1)), 2)</f>
        <v>0.410000</v>
      </c>
      <c r="M17" s="24"/>
    </row>
    <row r="18" spans="1:13" ht="12.00" thickBot="1" customHeight="1">
      <c r="A18" s="22"/>
      <c r="B18" s="25" t="s">
        <v>41</v>
      </c>
      <c r="C18" s="26" t="s">
        <v>42</v>
      </c>
      <c r="D18" s="26"/>
      <c r="E18" s="26"/>
      <c r="F18" s="26"/>
      <c r="G18" s="26"/>
      <c r="H18" s="27">
        <v>2.000000</v>
      </c>
      <c r="I18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1))), 2)</f>
        <v>24.240000</v>
      </c>
      <c r="J18" s="28"/>
      <c r="K18" s="28"/>
      <c r="L18" s="28">
        <f ca="1">ROUND(INDIRECT(ADDRESS(ROW()+(0), COLUMN()+(-4), 1))*INDIRECT(ADDRESS(ROW()+(0), COLUMN()+(-3), 1))/100, 2)</f>
        <v>0.480000</v>
      </c>
      <c r="M18" s="28"/>
    </row>
    <row r="19" spans="1:13" ht="12.00" thickBot="1" customHeight="1">
      <c r="A19" s="6" t="s">
        <v>43</v>
      </c>
      <c r="B19" s="7"/>
      <c r="C19" s="7"/>
      <c r="D19" s="7"/>
      <c r="E19" s="7"/>
      <c r="F19" s="7"/>
      <c r="G19" s="7"/>
      <c r="H19" s="29"/>
      <c r="I19" s="6" t="s">
        <v>44</v>
      </c>
      <c r="J19" s="6"/>
      <c r="K19" s="6"/>
      <c r="L19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24.720000</v>
      </c>
      <c r="M19" s="30"/>
    </row>
    <row r="22" spans="1:13" ht="21.60" thickBot="1" customHeight="1">
      <c r="A22" s="31" t="s">
        <v>45</v>
      </c>
      <c r="B22" s="31"/>
      <c r="C22" s="31"/>
      <c r="D22" s="31"/>
      <c r="E22" s="31"/>
      <c r="F22" s="31"/>
      <c r="G22" s="31" t="s">
        <v>46</v>
      </c>
      <c r="H22" s="31"/>
      <c r="I22" s="31"/>
      <c r="J22" s="31" t="s">
        <v>47</v>
      </c>
      <c r="K22" s="31"/>
      <c r="L22" s="31"/>
      <c r="M22" s="31" t="s">
        <v>48</v>
      </c>
    </row>
    <row r="23" spans="1:13" ht="12.00" thickBot="1" customHeight="1">
      <c r="A23" s="32" t="s">
        <v>49</v>
      </c>
      <c r="B23" s="32"/>
      <c r="C23" s="32"/>
      <c r="D23" s="32"/>
      <c r="E23" s="32"/>
      <c r="F23" s="32"/>
      <c r="G23" s="33">
        <v>162011.000000</v>
      </c>
      <c r="H23" s="33"/>
      <c r="I23" s="33"/>
      <c r="J23" s="33">
        <v>162012.000000</v>
      </c>
      <c r="K23" s="33"/>
      <c r="L23" s="33"/>
      <c r="M23" s="33">
        <v>4.000000</v>
      </c>
    </row>
    <row r="24" spans="1:13" ht="21.60" thickBot="1" customHeight="1">
      <c r="A24" s="34" t="s">
        <v>50</v>
      </c>
      <c r="B24" s="34"/>
      <c r="C24" s="34"/>
      <c r="D24" s="34"/>
      <c r="E24" s="34"/>
      <c r="F24" s="34"/>
      <c r="G24" s="35"/>
      <c r="H24" s="35"/>
      <c r="I24" s="35"/>
      <c r="J24" s="35"/>
      <c r="K24" s="35"/>
      <c r="L24" s="35"/>
      <c r="M24" s="35"/>
    </row>
    <row r="27" spans="1:1" ht="11.40" thickBot="1" customHeight="1">
      <c r="A27" s="1" t="s">
        <v>51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" ht="11.40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" ht="11.40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mergeCells count="56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C17:G17"/>
    <mergeCell ref="I17:K17"/>
    <mergeCell ref="L17:M17"/>
    <mergeCell ref="C18:G18"/>
    <mergeCell ref="I18:K18"/>
    <mergeCell ref="L18:M18"/>
    <mergeCell ref="A19:G19"/>
    <mergeCell ref="I19:K19"/>
    <mergeCell ref="L19:M19"/>
    <mergeCell ref="A22:F22"/>
    <mergeCell ref="G22:I22"/>
    <mergeCell ref="J22:L22"/>
    <mergeCell ref="A23:F23"/>
    <mergeCell ref="G23:I24"/>
    <mergeCell ref="J23:L24"/>
    <mergeCell ref="M23:M24"/>
    <mergeCell ref="A24:F24"/>
    <mergeCell ref="A27:M27"/>
    <mergeCell ref="A28:M28"/>
    <mergeCell ref="A29:M29"/>
  </mergeCells>
  <pageMargins left="0.620079" right="0.472441" top="0.472441" bottom="0.472441" header="0.0" footer="0.0"/>
  <pageSetup paperSize="9" orientation="portrait"/>
  <rowBreaks count="0" manualBreakCount="0">
    </rowBreaks>
</worksheet>
</file>