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<sst xmlns="http://schemas.openxmlformats.org/spreadsheetml/2006/main" count="83" uniqueCount="83">
  <si>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</si>
  <si>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</si>
  <si>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</si>
  <si>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</si>
  <si>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W681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perfis horizontais de 30x30 e mestras verticais de 60x27 mm e 0,6 mm de espessura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40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argamassa para revestimento exterior acabamento pétreo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</si>
  <si>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</si>
  <si>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</si>
  <si>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</si>
  <si>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</si>
  <si>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</si>
  <si>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</si>
  <si>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</si>
  <si>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</si>
  <si>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</si>
  <si>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</si>
  <si>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</si>
  <si>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</si>
  <si>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</si>
  <si>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</si>
  <si>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</si>
  <si>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mt16lra020zo</t>
  </si>
  <si>
    <t xml:space="preserve">m²</t>
  </si>
  <si>
    <t xml:space="preserve">Painel rígido de lã mineral, segundo EN 13162, não revestido, de 40 mm de espessura, resistência térmica 1,15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</si>
  <si>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</si>
  <si>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</si>
  <si>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</si>
  <si>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</si>
  <si>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</si>
  <si>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</si>
  <si>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mt12pfk011a</t>
  </si>
  <si>
    <t xml:space="preserve">m</t>
  </si>
  <si>
    <t xml:space="preserve">Mestra 60/27 "KNAUF" de chapa de aço galvanizado.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</si>
  <si>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</si>
  <si>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</si>
  <si>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</si>
  <si>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</si>
  <si>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</si>
  <si>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</si>
  <si>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</si>
  <si>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</si>
  <si>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</si>
  <si>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</si>
  <si>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</si>
  <si>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</si>
  <si>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</si>
  <si>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</si>
  <si>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</si>
  <si>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</si>
  <si>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</si>
  <si>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</si>
  <si>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</si>
  <si>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</si>
  <si>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</si>
  <si>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</si>
  <si>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</si>
  <si>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</si>
  <si>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mt12pak120</t>
  </si>
  <si>
    <t xml:space="preserve">kg</t>
  </si>
  <si>
    <t xml:space="preserve">Primário à base de copolímeros acrílicos modificados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</si>
  <si>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</si>
  <si>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</si>
  <si>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</si>
  <si>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</si>
  <si>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</si>
  <si>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</si>
  <si>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</si>
  <si>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</si>
  <si>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</si>
  <si>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</si>
  <si>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</si>
  <si>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</si>
  <si>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</si>
  <si>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14,13€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</si>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</sst>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0.530000</v>
      </c>
      <c r="K8" s="16"/>
      <c r="L8" s="16"/>
      <c r="M8" s="16">
        <f ca="1">ROUND(INDIRECT(ADDRESS(ROW()+(0), COLUMN()+(-5), 1))*INDIRECT(ADDRESS(ROW()+(0), COLUMN()+(-3), 1)), 2)</f>
        <v>0.530000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1.440000</v>
      </c>
      <c r="K9" s="20"/>
      <c r="L9" s="20"/>
      <c r="M9" s="20">
        <f ca="1">ROUND(INDIRECT(ADDRESS(ROW()+(0), COLUMN()+(-5), 1))*INDIRECT(ADDRESS(ROW()+(0), COLUMN()+(-3), 1)), 2)</f>
        <v>2.300000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0.060000</v>
      </c>
      <c r="K10" s="20"/>
      <c r="L10" s="20"/>
      <c r="M10" s="20">
        <f ca="1">ROUND(INDIRECT(ADDRESS(ROW()+(0), COLUMN()+(-5), 1))*INDIRECT(ADDRESS(ROW()+(0), COLUMN()+(-3), 1)), 2)</f>
        <v>0.190000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4.960000</v>
      </c>
      <c r="K11" s="20"/>
      <c r="L11" s="20"/>
      <c r="M11" s="20">
        <f ca="1">ROUND(INDIRECT(ADDRESS(ROW()+(0), COLUMN()+(-5), 1))*INDIRECT(ADDRESS(ROW()+(0), COLUMN()+(-3), 1)), 2)</f>
        <v>4.960000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0.300000</v>
      </c>
      <c r="K12" s="20"/>
      <c r="L12" s="20"/>
      <c r="M12" s="20">
        <f ca="1">ROUND(INDIRECT(ADDRESS(ROW()+(0), COLUMN()+(-5), 1))*INDIRECT(ADDRESS(ROW()+(0), COLUMN()+(-3), 1)), 2)</f>
        <v>0.130000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1.430000</v>
      </c>
      <c r="K13" s="20"/>
      <c r="L13" s="20"/>
      <c r="M13" s="20">
        <f ca="1">ROUND(INDIRECT(ADDRESS(ROW()+(0), COLUMN()+(-5), 1))*INDIRECT(ADDRESS(ROW()+(0), COLUMN()+(-3), 1)), 2)</f>
        <v>1.000000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1.640000</v>
      </c>
      <c r="K14" s="20"/>
      <c r="L14" s="20"/>
      <c r="M14" s="20">
        <f ca="1">ROUND(INDIRECT(ADDRESS(ROW()+(0), COLUMN()+(-5), 1))*INDIRECT(ADDRESS(ROW()+(0), COLUMN()+(-3), 1)), 2)</f>
        <v>4.510000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5.140000</v>
      </c>
      <c r="K15" s="20"/>
      <c r="L15" s="20"/>
      <c r="M15" s="20">
        <f ca="1">ROUND(INDIRECT(ADDRESS(ROW()+(0), COLUMN()+(-5), 1))*INDIRECT(ADDRESS(ROW()+(0), COLUMN()+(-3), 1)), 2)</f>
        <v>5.650000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26.160000</v>
      </c>
      <c r="K16" s="20"/>
      <c r="L16" s="20"/>
      <c r="M16" s="20">
        <f ca="1">ROUND(INDIRECT(ADDRESS(ROW()+(0), COLUMN()+(-5), 1))*INDIRECT(ADDRESS(ROW()+(0), COLUMN()+(-3), 1)), 2)</f>
        <v>26.160000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0.090000</v>
      </c>
      <c r="K17" s="20"/>
      <c r="L17" s="20"/>
      <c r="M17" s="20">
        <f ca="1">ROUND(INDIRECT(ADDRESS(ROW()+(0), COLUMN()+(-5), 1))*INDIRECT(ADDRESS(ROW()+(0), COLUMN()+(-3), 1)), 2)</f>
        <v>1.800000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2.750000</v>
      </c>
      <c r="K18" s="20"/>
      <c r="L18" s="20"/>
      <c r="M18" s="20">
        <f ca="1">ROUND(INDIRECT(ADDRESS(ROW()+(0), COLUMN()+(-5), 1))*INDIRECT(ADDRESS(ROW()+(0), COLUMN()+(-3), 1)), 2)</f>
        <v>1.650000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0.560000</v>
      </c>
      <c r="K19" s="20"/>
      <c r="L19" s="20"/>
      <c r="M19" s="20">
        <f ca="1">ROUND(INDIRECT(ADDRESS(ROW()+(0), COLUMN()+(-5), 1))*INDIRECT(ADDRESS(ROW()+(0), COLUMN()+(-3), 1)), 2)</f>
        <v>1.180000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2.310000</v>
      </c>
      <c r="K20" s="20"/>
      <c r="L20" s="20"/>
      <c r="M20" s="20">
        <f ca="1">ROUND(INDIRECT(ADDRESS(ROW()+(0), COLUMN()+(-5), 1))*INDIRECT(ADDRESS(ROW()+(0), COLUMN()+(-3), 1)), 2)</f>
        <v>2.540000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1.760000</v>
      </c>
      <c r="K21" s="20"/>
      <c r="L21" s="20"/>
      <c r="M21" s="20">
        <f ca="1">ROUND(INDIRECT(ADDRESS(ROW()+(0), COLUMN()+(-5), 1))*INDIRECT(ADDRESS(ROW()+(0), COLUMN()+(-3), 1)), 2)</f>
        <v>13.730000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0.150000</v>
      </c>
      <c r="I22" s="19"/>
      <c r="J22" s="20">
        <v>4.100000</v>
      </c>
      <c r="K22" s="20"/>
      <c r="L22" s="20"/>
      <c r="M22" s="20">
        <f ca="1">ROUND(INDIRECT(ADDRESS(ROW()+(0), COLUMN()+(-5), 1))*INDIRECT(ADDRESS(ROW()+(0), COLUMN()+(-3), 1)), 2)</f>
        <v>0.620000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0.150000</v>
      </c>
      <c r="I23" s="19"/>
      <c r="J23" s="20">
        <v>3.800000</v>
      </c>
      <c r="K23" s="20"/>
      <c r="L23" s="20"/>
      <c r="M23" s="20">
        <f ca="1">ROUND(INDIRECT(ADDRESS(ROW()+(0), COLUMN()+(-5), 1))*INDIRECT(ADDRESS(ROW()+(0), COLUMN()+(-3), 1)), 2)</f>
        <v>0.570000</v>
      </c>
      <c r="N23" s="20"/>
    </row>
    <row r="24" spans="1:14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0.400000</v>
      </c>
      <c r="I24" s="19"/>
      <c r="J24" s="20">
        <v>4.400000</v>
      </c>
      <c r="K24" s="20"/>
      <c r="L24" s="20"/>
      <c r="M24" s="20">
        <f ca="1">ROUND(INDIRECT(ADDRESS(ROW()+(0), COLUMN()+(-5), 1))*INDIRECT(ADDRESS(ROW()+(0), COLUMN()+(-3), 1)), 2)</f>
        <v>1.760000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0.694000</v>
      </c>
      <c r="I25" s="19"/>
      <c r="J25" s="20">
        <v>17.410000</v>
      </c>
      <c r="K25" s="20"/>
      <c r="L25" s="20"/>
      <c r="M25" s="20">
        <f ca="1">ROUND(INDIRECT(ADDRESS(ROW()+(0), COLUMN()+(-5), 1))*INDIRECT(ADDRESS(ROW()+(0), COLUMN()+(-3), 1)), 2)</f>
        <v>12.080000</v>
      </c>
      <c r="N25" s="20"/>
    </row>
    <row r="26" spans="1:14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3">
        <v>0.694000</v>
      </c>
      <c r="I26" s="23"/>
      <c r="J26" s="24">
        <v>16.450000</v>
      </c>
      <c r="K26" s="24"/>
      <c r="L26" s="24"/>
      <c r="M26" s="24">
        <f ca="1">ROUND(INDIRECT(ADDRESS(ROW()+(0), COLUMN()+(-5), 1))*INDIRECT(ADDRESS(ROW()+(0), COLUMN()+(-3), 1)), 2)</f>
        <v>11.420000</v>
      </c>
      <c r="N26" s="24"/>
    </row>
    <row r="27" spans="1:14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4">
        <v>2.000000</v>
      </c>
      <c r="I27" s="14"/>
      <c r="J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92.780000</v>
      </c>
      <c r="K27" s="16"/>
      <c r="L27" s="16"/>
      <c r="M27" s="16">
        <f ca="1">ROUND(INDIRECT(ADDRESS(ROW()+(0), COLUMN()+(-5), 1))*INDIRECT(ADDRESS(ROW()+(0), COLUMN()+(-3), 1))/100, 2)</f>
        <v>1.860000</v>
      </c>
      <c r="N27" s="16"/>
    </row>
    <row r="28" spans="1:14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3">
        <v>3.000000</v>
      </c>
      <c r="I28" s="23"/>
      <c r="J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94.640000</v>
      </c>
      <c r="K28" s="24"/>
      <c r="L28" s="24"/>
      <c r="M28" s="24">
        <f ca="1">ROUND(INDIRECT(ADDRESS(ROW()+(0), COLUMN()+(-5), 1))*INDIRECT(ADDRESS(ROW()+(0), COLUMN()+(-3), 1))/100, 2)</f>
        <v>2.840000</v>
      </c>
      <c r="N28" s="24"/>
    </row>
    <row r="29" spans="1:14" ht="12.00" thickBot="1" customHeight="1">
      <c r="A29" s="6" t="s">
        <v>72</v>
      </c>
      <c r="B29" s="7"/>
      <c r="C29" s="7"/>
      <c r="D29" s="7"/>
      <c r="E29" s="7"/>
      <c r="F29" s="7"/>
      <c r="G29" s="7"/>
      <c r="H29" s="25"/>
      <c r="I29" s="25"/>
      <c r="J29" s="6" t="s">
        <v>73</v>
      </c>
      <c r="K29" s="6"/>
      <c r="L29" s="6"/>
      <c r="M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97.480000</v>
      </c>
      <c r="N29" s="26"/>
    </row>
    <row r="32" spans="1:14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/>
      <c r="K32" s="27" t="s">
        <v>76</v>
      </c>
      <c r="L32" s="27"/>
      <c r="M32" s="27"/>
      <c r="N32" s="27" t="s">
        <v>77</v>
      </c>
    </row>
    <row r="33" spans="1:14" ht="12.00" thickBot="1" customHeight="1">
      <c r="A33" s="28" t="s">
        <v>78</v>
      </c>
      <c r="B33" s="28"/>
      <c r="C33" s="28"/>
      <c r="D33" s="28"/>
      <c r="E33" s="28"/>
      <c r="F33" s="28"/>
      <c r="G33" s="29">
        <v>192009.000000</v>
      </c>
      <c r="H33" s="29"/>
      <c r="I33" s="29"/>
      <c r="J33" s="29"/>
      <c r="K33" s="29">
        <v>192010.000000</v>
      </c>
      <c r="L33" s="29"/>
      <c r="M33" s="29"/>
      <c r="N33" s="29"/>
    </row>
    <row r="34" spans="1:14" ht="21.60" thickBot="1" customHeight="1">
      <c r="A34" s="30" t="s">
        <v>79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7" spans="1:1" ht="11.40" thickBot="1" customHeight="1">
      <c r="A37" s="1" t="s">
        <v>80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" ht="11.40" thickBot="1" customHeight="1">
      <c r="A38" s="1" t="s">
        <v>81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" ht="11.40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10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A29:G29"/>
    <mergeCell ref="H29:I29"/>
    <mergeCell ref="J29:L29"/>
    <mergeCell ref="M29:N29"/>
    <mergeCell ref="A32:F32"/>
    <mergeCell ref="G32:J32"/>
    <mergeCell ref="K32:M32"/>
    <mergeCell ref="A33:F33"/>
    <mergeCell ref="G33:J34"/>
    <mergeCell ref="K33:M34"/>
    <mergeCell ref="N33:N34"/>
    <mergeCell ref="A34:F34"/>
    <mergeCell ref="A37:N37"/>
    <mergeCell ref="A38:N38"/>
    <mergeCell ref="A39:N39"/>
  </mergeCells>
  <pageMargins left="0.620079" right="0.472441" top="0.472441" bottom="0.472441" header="0.0" footer="0.0"/>
  <pageSetup paperSize="9" orientation="portrait"/>
  <rowBreaks count="0" manualBreakCount="0">
    </rowBreaks>
</worksheet>
</file>