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<sst xmlns="http://schemas.openxmlformats.org/spreadsheetml/2006/main" count="72" uniqueCount="72">
  <si>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</si>
  <si>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ZFF080</t>
  </si>
  <si>
    <t xml:space="preserve">m²</t>
  </si>
  <si>
    <t xml:space="preserve">Sistema ETICS "MAPEI SPAIN" de isolamento térmico pelo exterior de fachada existente.</t>
  </si>
  <si>
    <r>
      <rPr>
        <sz val="8.25"/>
        <color rgb="FF000000"/>
        <rFont val="Arial"/>
        <family val="2"/>
      </rPr>
      <t xml:space="preserve">Reabilitação energética de fachada, através de isolamento térmico pelo exterior, com o sistema Mapetherm XPS "MAPEI SPAIN", com ETA 21/0946, composto por: painel rígido de poliestireno extrudido, Mapetherm XPS "MAPEI SPAIN", de superfície rugosa e bordo lateral recto, cor azul, de 60 mm de espessura, fixado ao suporte com argamassa cimentícia monocomponente Mapetherm AR1 "MAPEI SPAIN", cor cinzento e fixações mecânicas com bucha de expansão de polipropileno, com prego de aço zincado Mapetherm Fix H 115 "MAPEI SPAIN"; camada de regularização de argamassa cimentícia monocomponente Mapetherm AR1 "MAPEI SPAIN", cor cinzento, armada com malha de fibra de vidro anti-álcalis, Mapetherm Net R131 "MAPEI SPAIN", de 4,15x3,80 mm de vão de malha e de 150 g/m² de massa superficial; camada de acabamento de revestimento reforçado com fibras sintéticas Silexcolor Tonachino "MAPEI SPAIN", acabamento afagado, de cor a escolher, gama A, sobre primário regulador da absorção Silexcolor Base Coat "MAPEI SPAIN", de cor a escolher, gama A. Inclusive perfis de arranque Mapetherm Ba "MAPEI SPAIN", de alumínio, perfis de canto Mapetherm Profil "MAPEI SPAIN", de alumínio, com malha, vedante para juntas monocomponente Mapeflex AC-P "MAPEI SPAIN" e cordão de espuma de polietileno expandido de células fechadas Mapefoam "MAPEI SPAIN" para vedação de juntas. O preço inclui a execução dos remates nos encontros com paramentos, revestimentos ou outros elementos assentes na sua superfície, mas não inclui a preparação da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</si>
  <si>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</si>
  <si>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</si>
  <si>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</si>
  <si>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</si>
  <si>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</si>
  <si>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</si>
  <si>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mt28mam100c</t>
  </si>
  <si>
    <t xml:space="preserve">m</t>
  </si>
  <si>
    <t xml:space="preserve">Perfil de arranque, Mapetherm Ba "MAPEI SPAIN", de alumínio, de 60 mm de largura, com pingadeira, para nivelação e suporte dos painéis isolantes dos sistemas de isolamento térmico pelo exterior.</t>
  </si>
  <si>
    <t xml:space="preserve">mt28mam010a</t>
  </si>
  <si>
    <t xml:space="preserve">kg</t>
  </si>
  <si>
    <t xml:space="preserve">Argamassa cimentícia monocomponente tipo GP CSIV W2 T2, segundo EN 998-1 Mapetherm AR1 "MAPEI SPAIN", cor cinzento, com propriedades tixotrópicas, de endurecimento sem retracção e baixa viscosidade, para aplicar com palustra, para aderir os painéis isolantes e como camada base, prévia amassadura com água.</t>
  </si>
  <si>
    <t xml:space="preserve">mt16pxm010c</t>
  </si>
  <si>
    <t xml:space="preserve">m²</t>
  </si>
  <si>
    <t xml:space="preserve">Painel rígido de poliestireno extrudido, Mapetherm XPS "MAPEI SPAIN", de superfície rugosa e bordo lateral recto, cor azul, de 60 mm de espessura, segundo EN 13164, resistência térmica 1,88 m²°C/W, condutibilidade térmica 0,032 W/(m°C), Euroclasse E de reacção ao fogo segundo NP EN 13501-1.</t>
  </si>
  <si>
    <t xml:space="preserve">mt16pem020bb</t>
  </si>
  <si>
    <t xml:space="preserve">Ud</t>
  </si>
  <si>
    <t xml:space="preserve">Bucha de expansão de polipropileno, Mapetherm Fix H 115 "MAPEI SPAIN", de 130 mm de comprimento, com prego de aço zincado, para fixação de painéis isolantes.</t>
  </si>
  <si>
    <t xml:space="preserve">mt28mam130a</t>
  </si>
  <si>
    <t xml:space="preserve">m</t>
  </si>
  <si>
    <t xml:space="preserve">Perfil de canto, Mapetherm Profil "MAPEI SPAIN", de alumínio, com malha de fibra de vidro anti-álcalis incorporada a cada lado do perfil, para reforço de cantos.</t>
  </si>
  <si>
    <t xml:space="preserve">mt28mam040a</t>
  </si>
  <si>
    <t xml:space="preserve">m²</t>
  </si>
  <si>
    <t xml:space="preserve">Malha de fibra de vidro anti-álcalis, Mapetherm Net R131 "MAPEI SPAIN", de 4,15x3,80 mm de vão de malha, de 150 g/m² de massa superficial e de 1x55 m, para armar argamassas.</t>
  </si>
  <si>
    <t xml:space="preserve">mt28mam050cb</t>
  </si>
  <si>
    <t xml:space="preserve">l</t>
  </si>
  <si>
    <t xml:space="preserve">Primário regulador da absorção Silexcolor Base Coat "MAPEI SPAIN", de cor a escolher, gama A, à base de silicato de potássio modificado em dispersão aquosa, quartzo microgranular e cargas minerais seleccionadas, transpirável, para aplicar com trincha, rolo ou pistola.</t>
  </si>
  <si>
    <t xml:space="preserve">mt28mam060q</t>
  </si>
  <si>
    <t xml:space="preserve">kg</t>
  </si>
  <si>
    <t xml:space="preserve">Revestimento reforçado com fibras sintéticas Silexcolor Tonachino "MAPEI SPAIN", acabamento afagado, de cor a escolher, gama A, com um tamanho máximo de partícula de 1,2 mm, composto de silicato de potássio modificado, pigmentos resistentes aos raios UV e cargas minerais seleccionadas, permeável ao vapor de água e com resistência ao envelhecimento, ao gelo e aos sais descongelantes, para aplicar com palustra. Segundo NP EN 15824.</t>
  </si>
  <si>
    <t xml:space="preserve">mt28mam140d</t>
  </si>
  <si>
    <t xml:space="preserve">m</t>
  </si>
  <si>
    <t xml:space="preserve">Cordão de polietileno expandido de células fechadas Mapefoam "MAPEI SPAIN", de secção circular, de 20 mm de diâmetro, para o enchimento de fundo de junta.</t>
  </si>
  <si>
    <t xml:space="preserve">mt28mam150b</t>
  </si>
  <si>
    <t xml:space="preserve">Ud</t>
  </si>
  <si>
    <t xml:space="preserve">Cartucho de vedante para juntas, à base de resinas acrílicas em dispersão aquosa e inertes de granulometria seleccionada, monocomponente Mapeflex AC-P "MAPEI SPAIN", com propriedades tixotrópicas e com resistência à intempérie e a agentes químicos, de 310 cm³.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</si>
  <si>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</si>
  <si>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</si>
  <si>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</si>
  <si>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</si>
  <si>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</si>
  <si>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</si>
  <si>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</si>
  <si>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</si>
  <si>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</si>
  <si>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</si>
  <si>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</si>
  <si>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</si>
  <si>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%</t>
  </si>
  <si>
    <t xml:space="preserve">Custos directos complementares</t>
  </si>
  <si>
    <t xml:space="preserve">Custo de manutenção decenal: 22,75€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</si>
  <si>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</si>
  <si>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</si>
  <si>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</si>
  <si>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</si>
  <si>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</si>
  <si>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</si>
  <si>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Especificação  de  argamassas  para  alvenaria  — Parte  1:  Argamassas  para  rebocos  interiores  e exteriores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</si>
  <si>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</si>
  <si>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</si>
  <si>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</si>
  <si>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t xml:space="preserve">EN  15824:2017</t>
  </si>
  <si>
    <t xml:space="preserve">1/3/4</t>
  </si>
  <si>
    <t xml:space="preserve">Especificações para  rebocos exteriores  e interiores com  base  em  ligantes  orgânicos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</si>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</sst>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72.42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0.1</v>
      </c>
      <c r="G9" s="11"/>
      <c r="H9" s="13">
        <v>5.03</v>
      </c>
      <c r="I9" s="13">
        <f ca="1">ROUND(INDIRECT(ADDRESS(ROW()+(0), COLUMN()+(-3), 1))*INDIRECT(ADDRESS(ROW()+(0), COLUMN()+(-1), 1)), 2)</f>
        <v>0.5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10.6</v>
      </c>
      <c r="G10" s="16"/>
      <c r="H10" s="17">
        <v>0.9</v>
      </c>
      <c r="I10" s="17">
        <f ca="1">ROUND(INDIRECT(ADDRESS(ROW()+(0), COLUMN()+(-3), 1))*INDIRECT(ADDRESS(ROW()+(0), COLUMN()+(-1), 1)), 2)</f>
        <v>9.54</v>
      </c>
      <c r="J10" s="17"/>
    </row>
    <row r="11" spans="1:10" ht="45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16.9</v>
      </c>
      <c r="I11" s="17">
        <f ca="1">ROUND(INDIRECT(ADDRESS(ROW()+(0), COLUMN()+(-3), 1))*INDIRECT(ADDRESS(ROW()+(0), COLUMN()+(-1), 1)), 2)</f>
        <v>17.75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6</v>
      </c>
      <c r="G12" s="16"/>
      <c r="H12" s="17">
        <v>0.38</v>
      </c>
      <c r="I12" s="17">
        <f ca="1">ROUND(INDIRECT(ADDRESS(ROW()+(0), COLUMN()+(-3), 1))*INDIRECT(ADDRESS(ROW()+(0), COLUMN()+(-1), 1)), 2)</f>
        <v>2.28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0.1</v>
      </c>
      <c r="G13" s="16"/>
      <c r="H13" s="17">
        <v>1.64</v>
      </c>
      <c r="I13" s="17">
        <f ca="1">ROUND(INDIRECT(ADDRESS(ROW()+(0), COLUMN()+(-3), 1))*INDIRECT(ADDRESS(ROW()+(0), COLUMN()+(-1), 1)), 2)</f>
        <v>0.16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1.1</v>
      </c>
      <c r="G14" s="16"/>
      <c r="H14" s="17">
        <v>1.43</v>
      </c>
      <c r="I14" s="17">
        <f ca="1">ROUND(INDIRECT(ADDRESS(ROW()+(0), COLUMN()+(-3), 1))*INDIRECT(ADDRESS(ROW()+(0), COLUMN()+(-1), 1)), 2)</f>
        <v>1.57</v>
      </c>
      <c r="J14" s="17"/>
    </row>
    <row r="15" spans="1:10" ht="34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0.25</v>
      </c>
      <c r="G15" s="16"/>
      <c r="H15" s="17">
        <v>6.3</v>
      </c>
      <c r="I15" s="17">
        <f ca="1">ROUND(INDIRECT(ADDRESS(ROW()+(0), COLUMN()+(-3), 1))*INDIRECT(ADDRESS(ROW()+(0), COLUMN()+(-1), 1)), 2)</f>
        <v>1.58</v>
      </c>
      <c r="J15" s="17"/>
    </row>
    <row r="16" spans="1:10" ht="55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2.1</v>
      </c>
      <c r="G16" s="16"/>
      <c r="H16" s="17">
        <v>6.09</v>
      </c>
      <c r="I16" s="17">
        <f ca="1">ROUND(INDIRECT(ADDRESS(ROW()+(0), COLUMN()+(-3), 1))*INDIRECT(ADDRESS(ROW()+(0), COLUMN()+(-1), 1)), 2)</f>
        <v>12.79</v>
      </c>
      <c r="J16" s="17"/>
    </row>
    <row r="17" spans="1:10" ht="24.0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0.1</v>
      </c>
      <c r="G17" s="16"/>
      <c r="H17" s="17">
        <v>0.39</v>
      </c>
      <c r="I17" s="17">
        <f ca="1">ROUND(INDIRECT(ADDRESS(ROW()+(0), COLUMN()+(-3), 1))*INDIRECT(ADDRESS(ROW()+(0), COLUMN()+(-1), 1)), 2)</f>
        <v>0.04</v>
      </c>
      <c r="J17" s="17"/>
    </row>
    <row r="18" spans="1:10" ht="34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0.032</v>
      </c>
      <c r="G18" s="16"/>
      <c r="H18" s="17">
        <v>3.98</v>
      </c>
      <c r="I18" s="17">
        <f ca="1">ROUND(INDIRECT(ADDRESS(ROW()+(0), COLUMN()+(-3), 1))*INDIRECT(ADDRESS(ROW()+(0), COLUMN()+(-1), 1)), 2)</f>
        <v>0.13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0.109</v>
      </c>
      <c r="G19" s="16"/>
      <c r="H19" s="17">
        <v>25.32</v>
      </c>
      <c r="I19" s="17">
        <f ca="1">ROUND(INDIRECT(ADDRESS(ROW()+(0), COLUMN()+(-3), 1))*INDIRECT(ADDRESS(ROW()+(0), COLUMN()+(-1), 1)), 2)</f>
        <v>2.76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0.109</v>
      </c>
      <c r="G20" s="16"/>
      <c r="H20" s="17">
        <v>24.04</v>
      </c>
      <c r="I20" s="17">
        <f ca="1">ROUND(INDIRECT(ADDRESS(ROW()+(0), COLUMN()+(-3), 1))*INDIRECT(ADDRESS(ROW()+(0), COLUMN()+(-1), 1)), 2)</f>
        <v>2.62</v>
      </c>
      <c r="J20" s="17"/>
    </row>
    <row r="21" spans="1:10" ht="13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0.822</v>
      </c>
      <c r="G21" s="16"/>
      <c r="H21" s="17">
        <v>24.63</v>
      </c>
      <c r="I21" s="17">
        <f ca="1">ROUND(INDIRECT(ADDRESS(ROW()+(0), COLUMN()+(-3), 1))*INDIRECT(ADDRESS(ROW()+(0), COLUMN()+(-1), 1)), 2)</f>
        <v>20.25</v>
      </c>
      <c r="J21" s="17"/>
    </row>
    <row r="22" spans="1:10" ht="13.50" thickBot="1" customHeight="1">
      <c r="A22" s="14" t="s">
        <v>50</v>
      </c>
      <c r="B22" s="14"/>
      <c r="C22" s="18" t="s">
        <v>51</v>
      </c>
      <c r="D22" s="19" t="s">
        <v>52</v>
      </c>
      <c r="E22" s="19"/>
      <c r="F22" s="20">
        <v>0.822</v>
      </c>
      <c r="G22" s="20"/>
      <c r="H22" s="21">
        <v>24.04</v>
      </c>
      <c r="I22" s="21">
        <f ca="1">ROUND(INDIRECT(ADDRESS(ROW()+(0), COLUMN()+(-3), 1))*INDIRECT(ADDRESS(ROW()+(0), COLUMN()+(-1), 1)), 2)</f>
        <v>19.76</v>
      </c>
      <c r="J22" s="21"/>
    </row>
    <row r="23" spans="1:10" ht="13.50" thickBot="1" customHeight="1">
      <c r="A23" s="19"/>
      <c r="B23" s="19"/>
      <c r="C23" s="22" t="s">
        <v>53</v>
      </c>
      <c r="D23" s="5" t="s">
        <v>54</v>
      </c>
      <c r="E23" s="5"/>
      <c r="F23" s="23">
        <v>2</v>
      </c>
      <c r="G23" s="23"/>
      <c r="H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91.73</v>
      </c>
      <c r="I23" s="24">
        <f ca="1">ROUND(INDIRECT(ADDRESS(ROW()+(0), COLUMN()+(-3), 1))*INDIRECT(ADDRESS(ROW()+(0), COLUMN()+(-1), 1))/100, 2)</f>
        <v>1.83</v>
      </c>
      <c r="J23" s="24"/>
    </row>
    <row r="24" spans="1:10" ht="13.50" thickBot="1" customHeight="1">
      <c r="A24" s="25" t="s">
        <v>55</v>
      </c>
      <c r="B24" s="25"/>
      <c r="C24" s="26"/>
      <c r="D24" s="26"/>
      <c r="E24" s="26"/>
      <c r="F24" s="27"/>
      <c r="G24" s="27"/>
      <c r="H24" s="25" t="s">
        <v>56</v>
      </c>
      <c r="I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93.56</v>
      </c>
      <c r="J24" s="28"/>
    </row>
    <row r="27" spans="1:10" ht="13.50" thickBot="1" customHeight="1">
      <c r="A27" s="29" t="s">
        <v>57</v>
      </c>
      <c r="B27" s="29"/>
      <c r="C27" s="29"/>
      <c r="D27" s="29"/>
      <c r="E27" s="29" t="s">
        <v>58</v>
      </c>
      <c r="F27" s="29"/>
      <c r="G27" s="29" t="s">
        <v>59</v>
      </c>
      <c r="H27" s="29"/>
      <c r="I27" s="29"/>
      <c r="J27" s="29" t="s">
        <v>60</v>
      </c>
    </row>
    <row r="28" spans="1:10" ht="13.50" thickBot="1" customHeight="1">
      <c r="A28" s="30" t="s">
        <v>61</v>
      </c>
      <c r="B28" s="30"/>
      <c r="C28" s="30"/>
      <c r="D28" s="30"/>
      <c r="E28" s="31">
        <v>1.18202e+06</v>
      </c>
      <c r="F28" s="31"/>
      <c r="G28" s="31">
        <v>1.18202e+06</v>
      </c>
      <c r="H28" s="31"/>
      <c r="I28" s="31"/>
      <c r="J28" s="31">
        <v>4</v>
      </c>
    </row>
    <row r="29" spans="1:10" ht="24.00" thickBot="1" customHeight="1">
      <c r="A29" s="32" t="s">
        <v>62</v>
      </c>
      <c r="B29" s="32"/>
      <c r="C29" s="32"/>
      <c r="D29" s="32"/>
      <c r="E29" s="33"/>
      <c r="F29" s="33"/>
      <c r="G29" s="33"/>
      <c r="H29" s="33"/>
      <c r="I29" s="33"/>
      <c r="J29" s="33"/>
    </row>
    <row r="30" spans="1:10" ht="13.50" thickBot="1" customHeight="1">
      <c r="A30" s="30" t="s">
        <v>63</v>
      </c>
      <c r="B30" s="30"/>
      <c r="C30" s="30"/>
      <c r="D30" s="30"/>
      <c r="E30" s="31">
        <v>1.07202e+06</v>
      </c>
      <c r="F30" s="31"/>
      <c r="G30" s="31">
        <v>1.07202e+06</v>
      </c>
      <c r="H30" s="31"/>
      <c r="I30" s="31"/>
      <c r="J30" s="31" t="s">
        <v>64</v>
      </c>
    </row>
    <row r="31" spans="1:10" ht="24.00" thickBot="1" customHeight="1">
      <c r="A31" s="32" t="s">
        <v>65</v>
      </c>
      <c r="B31" s="32"/>
      <c r="C31" s="32"/>
      <c r="D31" s="32"/>
      <c r="E31" s="33"/>
      <c r="F31" s="33"/>
      <c r="G31" s="33"/>
      <c r="H31" s="33"/>
      <c r="I31" s="33"/>
      <c r="J31" s="33"/>
    </row>
    <row r="32" spans="1:10" ht="13.50" thickBot="1" customHeight="1">
      <c r="A32" s="30" t="s">
        <v>66</v>
      </c>
      <c r="B32" s="30"/>
      <c r="C32" s="30"/>
      <c r="D32" s="30"/>
      <c r="E32" s="31">
        <v>932018</v>
      </c>
      <c r="F32" s="31"/>
      <c r="G32" s="31">
        <v>932019</v>
      </c>
      <c r="H32" s="31"/>
      <c r="I32" s="31"/>
      <c r="J32" s="31" t="s">
        <v>67</v>
      </c>
    </row>
    <row r="33" spans="1:10" ht="13.50" thickBot="1" customHeight="1">
      <c r="A33" s="32" t="s">
        <v>68</v>
      </c>
      <c r="B33" s="32"/>
      <c r="C33" s="32"/>
      <c r="D33" s="32"/>
      <c r="E33" s="33"/>
      <c r="F33" s="33"/>
      <c r="G33" s="33"/>
      <c r="H33" s="33"/>
      <c r="I33" s="33"/>
      <c r="J33" s="33"/>
    </row>
    <row r="36" spans="1:1" ht="33.75" thickBot="1" customHeight="1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70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71</v>
      </c>
      <c r="B38" s="1"/>
      <c r="C38" s="1"/>
      <c r="D38" s="1"/>
      <c r="E38" s="1"/>
      <c r="F38" s="1"/>
      <c r="G38" s="1"/>
      <c r="H38" s="1"/>
      <c r="I38" s="1"/>
      <c r="J38" s="1"/>
    </row>
  </sheetData>
  <mergeCells count="9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E24"/>
    <mergeCell ref="F24:G24"/>
    <mergeCell ref="I24:J24"/>
    <mergeCell ref="A27:D27"/>
    <mergeCell ref="E27:F27"/>
    <mergeCell ref="G27:I27"/>
    <mergeCell ref="A28:D28"/>
    <mergeCell ref="E28:F29"/>
    <mergeCell ref="G28:I29"/>
    <mergeCell ref="J28:J29"/>
    <mergeCell ref="A29:D29"/>
    <mergeCell ref="A30:D30"/>
    <mergeCell ref="E30:F31"/>
    <mergeCell ref="G30:I31"/>
    <mergeCell ref="J30:J31"/>
    <mergeCell ref="A31:D31"/>
    <mergeCell ref="A32:D32"/>
    <mergeCell ref="E32:F33"/>
    <mergeCell ref="G32:I33"/>
    <mergeCell ref="J32:J33"/>
    <mergeCell ref="A33:D33"/>
    <mergeCell ref="A36:J36"/>
    <mergeCell ref="A37:J37"/>
    <mergeCell ref="A38:J38"/>
  </mergeCells>
  <pageMargins left="0.147638" right="0.147638" top="0.206693" bottom="0.206693" header="0.0" footer="0.0"/>
  <pageSetup paperSize="9" orientation="portrait"/>
  <rowBreaks count="0" manualBreakCount="0">
    </rowBreaks>
</worksheet>
</file>