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<sst xmlns="http://schemas.openxmlformats.org/spreadsheetml/2006/main" count="72" uniqueCount="72">
  <si>
    <t xml:space="preserve"/>
  </si>
  <si>
    <t xml:space="preserve">ZFF010</t>
  </si>
  <si>
    <t xml:space="preserve">m²</t>
  </si>
  <si>
    <t xml:space="preserve">Sistema ETICS Traditerm "GRUPO PUMA" de isolamento térmico pelo exterior de fachada existente.</t>
  </si>
  <si>
    <r>
      <rPr>
        <sz val="8.25"/>
        <color rgb="FF000000"/>
        <rFont val="Arial"/>
        <family val="2"/>
      </rPr>
      <t xml:space="preserve">Reabilitação energética de fachada, de de alvenaria cerâmica, de tijolo sílico-calcário ou de bloco de betão, através de isolamento térmico pelo exterior, com o sistema Traditerm EPS "GRUPO PUMA", com ETA 07/0054, composto por: painel rígido de poliestireno expandido, Traditerm Panel EPS "GRUPO PUMA", segundo NP EN 13163, de superfície lisa e bordo lateral recto, de cor branca, de 60 mm de espessura, fixado ao suporte com argamassa Traditerm "GRUPO PUMA", aplicada manualmente e fixações mecânicas com bucha de expansão de polipropileno Traditerm "GRUPO PUMA"; camada de regularização de argamassa Traditerm "GRUPO PUMA", aplicada manualmente, armada com malha de fibra de vidro, anti-álcalis, Traditerm "GRUPO PUMA", de 5x4 mm de vão de malha, de 0,6 mm de espessura e de 160 g/m² de massa superficial; camada de acabamento de argamassa acrílica Morcemcril "GRUPO PUMA", cor Blanco 100, sobre primário acrílico Fondo Morcemcril "GRUPO PUMA". Inclusive perfis de arranque Traditerm "GRUPO PUMA", de alumínio, perfis para formação de pingadeiras Traditerm "GRUPO PUMA", de PVC com malha, perfis de canto Traditerm "GRUPO PUMA", de PVC com malha, pasta vedante monocomponente Pumalastic-Ms "GRUPO PUMA" e cordão de espuma de polietileno expandido de células fechadas para vedação de juntas. O preço inclui a execução dos remates nos encontros com paramentos, revestimentos ou outros elementos assentes na sua superfície, mas não inclui a preparação da superfície suporte.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</si>
  <si>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</si>
  <si>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</si>
  <si>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</si>
  <si>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</si>
  <si>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</si>
  <si>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</si>
  <si>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mt28mop080x</t>
  </si>
  <si>
    <t xml:space="preserve">m</t>
  </si>
  <si>
    <t xml:space="preserve">Perfil de arranque Traditerm "GRUPO PUMA" de alumínio, de 60 mm de largura, com pingadeira, para nivelação e suporte dos painéis isolantes dos sistemas de isolamento térmico pelo exterior sobre a linha de soco; incluindo kit de fixação para perfil.</t>
  </si>
  <si>
    <t xml:space="preserve">mt28mop030va</t>
  </si>
  <si>
    <t xml:space="preserve">kg</t>
  </si>
  <si>
    <t xml:space="preserve">Argamassa tipo GP W2, segundo EN 998-1 Traditerm "GRUPO PUMA", impermeável à água da chuva, permeável ao vapor de água e não propagador da chama, para aplicar com palustra, para aderir os painéis isolantes e como camada base, prévia amassadura com água.</t>
  </si>
  <si>
    <t xml:space="preserve">mt16pep010dd</t>
  </si>
  <si>
    <t xml:space="preserve">m²</t>
  </si>
  <si>
    <t xml:space="preserve">Painel rígido de poliestireno expandido, Traditerm Panel EPS "GRUPO PUMA", segundo NP EN 13163, de superfície lisa e bordo lateral recto, de cor branca, de 60 mm de espessura, com resistência ao envelhecimento e permeável ao vapor de água, resistência térmica 1,58 m²°C/W, condutibilidade térmica 0,038 W/(m°C), Euroclasse E de reacção ao fogo segundo NP EN 13501-1.</t>
  </si>
  <si>
    <t xml:space="preserve">mt16pep100D</t>
  </si>
  <si>
    <t xml:space="preserve">Ud</t>
  </si>
  <si>
    <t xml:space="preserve">Bucha de expansão de polipropileno Traditerm "GRUPO PUMA", de 120 mm de comprimento, para fixação de placas isolantes.</t>
  </si>
  <si>
    <t xml:space="preserve">mt28mop050e</t>
  </si>
  <si>
    <t xml:space="preserve">m²</t>
  </si>
  <si>
    <t xml:space="preserve">Malha de fibra de vidro, anti-álcalis, Traditerm "GRUPO PUMA", de 5x4 mm de vão de malha, de 0,6 mm de espessura, de 160 g/m² de massa superficial e de 1,1x50 m, para armar argamassas.</t>
  </si>
  <si>
    <t xml:space="preserve">mt28mop090b</t>
  </si>
  <si>
    <t xml:space="preserve">m</t>
  </si>
  <si>
    <t xml:space="preserve">Perfil de PVC com malha de fibra de vidro anti-álcalis, Traditerm "GRUPO PUMA", para formação de pingadeiras.</t>
  </si>
  <si>
    <t xml:space="preserve">mt28mop070d</t>
  </si>
  <si>
    <t xml:space="preserve">m</t>
  </si>
  <si>
    <t xml:space="preserve">Perfil de canto Traditerm "GRUPO PUMA" de PVC com malha, para reforço de cantos.</t>
  </si>
  <si>
    <t xml:space="preserve">mt28mop320d</t>
  </si>
  <si>
    <t xml:space="preserve">l</t>
  </si>
  <si>
    <t xml:space="preserve">Primário acrílico Fondo Morcemcril "GRUPO PUMA", composto por resinas acrílicas, pigmentos minerais e aditivos orgânicos e inorgânicos, impermeável à água da chuva e permeável ao vapor de água, para aplicar com trincha, rolo ou pistola.</t>
  </si>
  <si>
    <t xml:space="preserve">mt28mop310lag</t>
  </si>
  <si>
    <t xml:space="preserve">kg</t>
  </si>
  <si>
    <t xml:space="preserve">Argamassa acrílica Morcemcril "GRUPO PUMA", cor Blanco 100, composta por resinas acrílicas, pigmentos minerais e aditivos orgânicos e inorgânicos, anti-caruncho e anti-verdete, permeável ao vapor de água e com resistência ao envelhecimento, à contaminação urbana e aos raios UV, para revestimento de paramentos exteriores.</t>
  </si>
  <si>
    <t xml:space="preserve">mt15bas010a</t>
  </si>
  <si>
    <t xml:space="preserve">m</t>
  </si>
  <si>
    <t xml:space="preserve">Cordão de polietileno expandido de células fechadas, de secção circular de 6 mm de diâmetro, para o enchimento de fundo de junta.</t>
  </si>
  <si>
    <t xml:space="preserve">mt15igp101a</t>
  </si>
  <si>
    <t xml:space="preserve">Ud</t>
  </si>
  <si>
    <t xml:space="preserve">Cartucho de pasta monocomponente à base de polímeros híbridos, Pumalastic-Ms "GRUPO PUMA", de 290 cm³, com dureza Shore A aproximada de 40, segundo EN ISO 868 e alongamento na rotura &gt;= 550%, segundo EN ISO 8339.</t>
  </si>
  <si>
    <t xml:space="preserve">mo054</t>
  </si>
  <si>
    <t xml:space="preserve">h</t>
  </si>
  <si>
    <t xml:space="preserve">Oficial de 1ª montador de isolamentos.</t>
  </si>
  <si>
    <t xml:space="preserve">mo101</t>
  </si>
  <si>
    <t xml:space="preserve">h</t>
  </si>
  <si>
    <t xml:space="preserve">Ajudante de montador de isolamentos.</t>
  </si>
  <si>
    <t xml:space="preserve">mo039</t>
  </si>
  <si>
    <t xml:space="preserve">h</t>
  </si>
  <si>
    <t xml:space="preserve">Oficial de 1ª rebocador.</t>
  </si>
  <si>
    <t xml:space="preserve">mo079</t>
  </si>
  <si>
    <t xml:space="preserve">h</t>
  </si>
  <si>
    <t xml:space="preserve">Ajudante de rebocador.</t>
  </si>
  <si>
    <t xml:space="preserve">%</t>
  </si>
  <si>
    <t xml:space="preserve">Custos directos complementares</t>
  </si>
  <si>
    <t xml:space="preserve">Custo de manutenção decenal: 4,80€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</si>
  <si>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</si>
  <si>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</si>
  <si>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</si>
  <si>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</si>
  <si>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</si>
  <si>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998-1:2016</t>
  </si>
  <si>
    <t xml:space="preserve">Especificação  de  argamassas  para  alvenaria  — Parte  1:  Argamassas  para  rebocos  interiores  e exteriores</t>
  </si>
  <si>
    <t xml:space="preserve">EN  13163:2012+A1:2015</t>
  </si>
  <si>
    <t xml:space="preserve">1/3/4</t>
  </si>
  <si>
    <t xml:space="preserve">Produtos  de  isolamento  térmico  para  aplicação em  edifícios  —  Produtos  manufaturados  em poliestireno  expandido  (EPS)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</si>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</sst>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3.74" customWidth="1"/>
    <col min="4" max="4" width="72.42" customWidth="1"/>
    <col min="5" max="5" width="9.01" customWidth="1"/>
    <col min="6" max="6" width="4.76"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29.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34.50" thickBot="1" customHeight="1">
      <c r="A9" s="7" t="s">
        <v>11</v>
      </c>
      <c r="B9" s="7"/>
      <c r="C9" s="9" t="s">
        <v>12</v>
      </c>
      <c r="D9" s="7" t="s">
        <v>13</v>
      </c>
      <c r="E9" s="7"/>
      <c r="F9" s="11">
        <v>0.17</v>
      </c>
      <c r="G9" s="11"/>
      <c r="H9" s="13">
        <v>5.99</v>
      </c>
      <c r="I9" s="13">
        <f ca="1">ROUND(INDIRECT(ADDRESS(ROW()+(0), COLUMN()+(-3), 1))*INDIRECT(ADDRESS(ROW()+(0), COLUMN()+(-1), 1)), 2)</f>
        <v>1.02</v>
      </c>
      <c r="J9" s="13"/>
    </row>
    <row r="10" spans="1:10" ht="34.50" thickBot="1" customHeight="1">
      <c r="A10" s="14" t="s">
        <v>14</v>
      </c>
      <c r="B10" s="14"/>
      <c r="C10" s="15" t="s">
        <v>15</v>
      </c>
      <c r="D10" s="14" t="s">
        <v>16</v>
      </c>
      <c r="E10" s="14"/>
      <c r="F10" s="16">
        <v>9</v>
      </c>
      <c r="G10" s="16"/>
      <c r="H10" s="17">
        <v>0.77</v>
      </c>
      <c r="I10" s="17">
        <f ca="1">ROUND(INDIRECT(ADDRESS(ROW()+(0), COLUMN()+(-3), 1))*INDIRECT(ADDRESS(ROW()+(0), COLUMN()+(-1), 1)), 2)</f>
        <v>6.93</v>
      </c>
      <c r="J10" s="17"/>
    </row>
    <row r="11" spans="1:10" ht="55.50" thickBot="1" customHeight="1">
      <c r="A11" s="14" t="s">
        <v>17</v>
      </c>
      <c r="B11" s="14"/>
      <c r="C11" s="15" t="s">
        <v>18</v>
      </c>
      <c r="D11" s="14" t="s">
        <v>19</v>
      </c>
      <c r="E11" s="14"/>
      <c r="F11" s="16">
        <v>1.05</v>
      </c>
      <c r="G11" s="16"/>
      <c r="H11" s="17">
        <v>4.76</v>
      </c>
      <c r="I11" s="17">
        <f ca="1">ROUND(INDIRECT(ADDRESS(ROW()+(0), COLUMN()+(-3), 1))*INDIRECT(ADDRESS(ROW()+(0), COLUMN()+(-1), 1)), 2)</f>
        <v>5</v>
      </c>
      <c r="J11" s="17"/>
    </row>
    <row r="12" spans="1:10" ht="24.00" thickBot="1" customHeight="1">
      <c r="A12" s="14" t="s">
        <v>20</v>
      </c>
      <c r="B12" s="14"/>
      <c r="C12" s="15" t="s">
        <v>21</v>
      </c>
      <c r="D12" s="14" t="s">
        <v>22</v>
      </c>
      <c r="E12" s="14"/>
      <c r="F12" s="16">
        <v>8</v>
      </c>
      <c r="G12" s="16"/>
      <c r="H12" s="17">
        <v>0.23</v>
      </c>
      <c r="I12" s="17">
        <f ca="1">ROUND(INDIRECT(ADDRESS(ROW()+(0), COLUMN()+(-3), 1))*INDIRECT(ADDRESS(ROW()+(0), COLUMN()+(-1), 1)), 2)</f>
        <v>1.84</v>
      </c>
      <c r="J12" s="17"/>
    </row>
    <row r="13" spans="1:10" ht="24.00" thickBot="1" customHeight="1">
      <c r="A13" s="14" t="s">
        <v>23</v>
      </c>
      <c r="B13" s="14"/>
      <c r="C13" s="15" t="s">
        <v>24</v>
      </c>
      <c r="D13" s="14" t="s">
        <v>25</v>
      </c>
      <c r="E13" s="14"/>
      <c r="F13" s="16">
        <v>1.1</v>
      </c>
      <c r="G13" s="16"/>
      <c r="H13" s="17">
        <v>1.69</v>
      </c>
      <c r="I13" s="17">
        <f ca="1">ROUND(INDIRECT(ADDRESS(ROW()+(0), COLUMN()+(-3), 1))*INDIRECT(ADDRESS(ROW()+(0), COLUMN()+(-1), 1)), 2)</f>
        <v>1.86</v>
      </c>
      <c r="J13" s="17"/>
    </row>
    <row r="14" spans="1:10" ht="24.00" thickBot="1" customHeight="1">
      <c r="A14" s="14" t="s">
        <v>26</v>
      </c>
      <c r="B14" s="14"/>
      <c r="C14" s="15" t="s">
        <v>27</v>
      </c>
      <c r="D14" s="14" t="s">
        <v>28</v>
      </c>
      <c r="E14" s="14"/>
      <c r="F14" s="16">
        <v>0.17</v>
      </c>
      <c r="G14" s="16"/>
      <c r="H14" s="17">
        <v>5.2</v>
      </c>
      <c r="I14" s="17">
        <f ca="1">ROUND(INDIRECT(ADDRESS(ROW()+(0), COLUMN()+(-3), 1))*INDIRECT(ADDRESS(ROW()+(0), COLUMN()+(-1), 1)), 2)</f>
        <v>0.88</v>
      </c>
      <c r="J14" s="17"/>
    </row>
    <row r="15" spans="1:10" ht="13.50" thickBot="1" customHeight="1">
      <c r="A15" s="14" t="s">
        <v>29</v>
      </c>
      <c r="B15" s="14"/>
      <c r="C15" s="15" t="s">
        <v>30</v>
      </c>
      <c r="D15" s="14" t="s">
        <v>31</v>
      </c>
      <c r="E15" s="14"/>
      <c r="F15" s="16">
        <v>0.3</v>
      </c>
      <c r="G15" s="16"/>
      <c r="H15" s="17">
        <v>1.43</v>
      </c>
      <c r="I15" s="17">
        <f ca="1">ROUND(INDIRECT(ADDRESS(ROW()+(0), COLUMN()+(-3), 1))*INDIRECT(ADDRESS(ROW()+(0), COLUMN()+(-1), 1)), 2)</f>
        <v>0.43</v>
      </c>
      <c r="J15" s="17"/>
    </row>
    <row r="16" spans="1:10" ht="34.50" thickBot="1" customHeight="1">
      <c r="A16" s="14" t="s">
        <v>32</v>
      </c>
      <c r="B16" s="14"/>
      <c r="C16" s="15" t="s">
        <v>33</v>
      </c>
      <c r="D16" s="14" t="s">
        <v>34</v>
      </c>
      <c r="E16" s="14"/>
      <c r="F16" s="16">
        <v>0.11</v>
      </c>
      <c r="G16" s="16"/>
      <c r="H16" s="17">
        <v>3.78</v>
      </c>
      <c r="I16" s="17">
        <f ca="1">ROUND(INDIRECT(ADDRESS(ROW()+(0), COLUMN()+(-3), 1))*INDIRECT(ADDRESS(ROW()+(0), COLUMN()+(-1), 1)), 2)</f>
        <v>0.42</v>
      </c>
      <c r="J16" s="17"/>
    </row>
    <row r="17" spans="1:10" ht="45.00" thickBot="1" customHeight="1">
      <c r="A17" s="14" t="s">
        <v>35</v>
      </c>
      <c r="B17" s="14"/>
      <c r="C17" s="15" t="s">
        <v>36</v>
      </c>
      <c r="D17" s="14" t="s">
        <v>37</v>
      </c>
      <c r="E17" s="14"/>
      <c r="F17" s="16">
        <v>1.4</v>
      </c>
      <c r="G17" s="16"/>
      <c r="H17" s="17">
        <v>3.15</v>
      </c>
      <c r="I17" s="17">
        <f ca="1">ROUND(INDIRECT(ADDRESS(ROW()+(0), COLUMN()+(-3), 1))*INDIRECT(ADDRESS(ROW()+(0), COLUMN()+(-1), 1)), 2)</f>
        <v>4.41</v>
      </c>
      <c r="J17" s="17"/>
    </row>
    <row r="18" spans="1:10" ht="24.00" thickBot="1" customHeight="1">
      <c r="A18" s="14" t="s">
        <v>38</v>
      </c>
      <c r="B18" s="14"/>
      <c r="C18" s="15" t="s">
        <v>39</v>
      </c>
      <c r="D18" s="14" t="s">
        <v>40</v>
      </c>
      <c r="E18" s="14"/>
      <c r="F18" s="16">
        <v>0.17</v>
      </c>
      <c r="G18" s="16"/>
      <c r="H18" s="17">
        <v>0.06</v>
      </c>
      <c r="I18" s="17">
        <f ca="1">ROUND(INDIRECT(ADDRESS(ROW()+(0), COLUMN()+(-3), 1))*INDIRECT(ADDRESS(ROW()+(0), COLUMN()+(-1), 1)), 2)</f>
        <v>0.01</v>
      </c>
      <c r="J18" s="17"/>
    </row>
    <row r="19" spans="1:10" ht="34.50" thickBot="1" customHeight="1">
      <c r="A19" s="14" t="s">
        <v>41</v>
      </c>
      <c r="B19" s="14"/>
      <c r="C19" s="15" t="s">
        <v>42</v>
      </c>
      <c r="D19" s="14" t="s">
        <v>43</v>
      </c>
      <c r="E19" s="14"/>
      <c r="F19" s="16">
        <v>0.02</v>
      </c>
      <c r="G19" s="16"/>
      <c r="H19" s="17">
        <v>8.1</v>
      </c>
      <c r="I19" s="17">
        <f ca="1">ROUND(INDIRECT(ADDRESS(ROW()+(0), COLUMN()+(-3), 1))*INDIRECT(ADDRESS(ROW()+(0), COLUMN()+(-1), 1)), 2)</f>
        <v>0.16</v>
      </c>
      <c r="J19" s="17"/>
    </row>
    <row r="20" spans="1:10" ht="13.50" thickBot="1" customHeight="1">
      <c r="A20" s="14" t="s">
        <v>44</v>
      </c>
      <c r="B20" s="14"/>
      <c r="C20" s="15" t="s">
        <v>45</v>
      </c>
      <c r="D20" s="14" t="s">
        <v>46</v>
      </c>
      <c r="E20" s="14"/>
      <c r="F20" s="16">
        <v>0.109</v>
      </c>
      <c r="G20" s="16"/>
      <c r="H20" s="17">
        <v>25.32</v>
      </c>
      <c r="I20" s="17">
        <f ca="1">ROUND(INDIRECT(ADDRESS(ROW()+(0), COLUMN()+(-3), 1))*INDIRECT(ADDRESS(ROW()+(0), COLUMN()+(-1), 1)), 2)</f>
        <v>2.76</v>
      </c>
      <c r="J20" s="17"/>
    </row>
    <row r="21" spans="1:10" ht="13.50" thickBot="1" customHeight="1">
      <c r="A21" s="14" t="s">
        <v>47</v>
      </c>
      <c r="B21" s="14"/>
      <c r="C21" s="15" t="s">
        <v>48</v>
      </c>
      <c r="D21" s="14" t="s">
        <v>49</v>
      </c>
      <c r="E21" s="14"/>
      <c r="F21" s="16">
        <v>0.109</v>
      </c>
      <c r="G21" s="16"/>
      <c r="H21" s="17">
        <v>24.04</v>
      </c>
      <c r="I21" s="17">
        <f ca="1">ROUND(INDIRECT(ADDRESS(ROW()+(0), COLUMN()+(-3), 1))*INDIRECT(ADDRESS(ROW()+(0), COLUMN()+(-1), 1)), 2)</f>
        <v>2.62</v>
      </c>
      <c r="J21" s="17"/>
    </row>
    <row r="22" spans="1:10" ht="13.50" thickBot="1" customHeight="1">
      <c r="A22" s="14" t="s">
        <v>50</v>
      </c>
      <c r="B22" s="14"/>
      <c r="C22" s="15" t="s">
        <v>51</v>
      </c>
      <c r="D22" s="14" t="s">
        <v>52</v>
      </c>
      <c r="E22" s="14"/>
      <c r="F22" s="16">
        <v>0.656</v>
      </c>
      <c r="G22" s="16"/>
      <c r="H22" s="17">
        <v>24.63</v>
      </c>
      <c r="I22" s="17">
        <f ca="1">ROUND(INDIRECT(ADDRESS(ROW()+(0), COLUMN()+(-3), 1))*INDIRECT(ADDRESS(ROW()+(0), COLUMN()+(-1), 1)), 2)</f>
        <v>16.16</v>
      </c>
      <c r="J22" s="17"/>
    </row>
    <row r="23" spans="1:10" ht="13.50" thickBot="1" customHeight="1">
      <c r="A23" s="14" t="s">
        <v>53</v>
      </c>
      <c r="B23" s="14"/>
      <c r="C23" s="18" t="s">
        <v>54</v>
      </c>
      <c r="D23" s="19" t="s">
        <v>55</v>
      </c>
      <c r="E23" s="19"/>
      <c r="F23" s="20">
        <v>0.656</v>
      </c>
      <c r="G23" s="20"/>
      <c r="H23" s="21">
        <v>24.04</v>
      </c>
      <c r="I23" s="21">
        <f ca="1">ROUND(INDIRECT(ADDRESS(ROW()+(0), COLUMN()+(-3), 1))*INDIRECT(ADDRESS(ROW()+(0), COLUMN()+(-1), 1)), 2)</f>
        <v>15.77</v>
      </c>
      <c r="J23" s="21"/>
    </row>
    <row r="24" spans="1:10" ht="13.50" thickBot="1" customHeight="1">
      <c r="A24" s="19"/>
      <c r="B24" s="19"/>
      <c r="C24" s="22" t="s">
        <v>56</v>
      </c>
      <c r="D24" s="5" t="s">
        <v>57</v>
      </c>
      <c r="E24" s="5"/>
      <c r="F24" s="23">
        <v>2</v>
      </c>
      <c r="G24" s="23"/>
      <c r="H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60.27</v>
      </c>
      <c r="I24" s="24">
        <f ca="1">ROUND(INDIRECT(ADDRESS(ROW()+(0), COLUMN()+(-3), 1))*INDIRECT(ADDRESS(ROW()+(0), COLUMN()+(-1), 1))/100, 2)</f>
        <v>1.21</v>
      </c>
      <c r="J24" s="24"/>
    </row>
    <row r="25" spans="1:10" ht="13.50" thickBot="1" customHeight="1">
      <c r="A25" s="25" t="s">
        <v>58</v>
      </c>
      <c r="B25" s="25"/>
      <c r="C25" s="26"/>
      <c r="D25" s="26"/>
      <c r="E25" s="26"/>
      <c r="F25" s="27"/>
      <c r="G25" s="27"/>
      <c r="H25" s="25" t="s">
        <v>59</v>
      </c>
      <c r="I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61.48</v>
      </c>
      <c r="J25" s="28"/>
    </row>
    <row r="28" spans="1:10" ht="13.50" thickBot="1" customHeight="1">
      <c r="A28" s="29" t="s">
        <v>60</v>
      </c>
      <c r="B28" s="29"/>
      <c r="C28" s="29"/>
      <c r="D28" s="29"/>
      <c r="E28" s="29" t="s">
        <v>61</v>
      </c>
      <c r="F28" s="29"/>
      <c r="G28" s="29" t="s">
        <v>62</v>
      </c>
      <c r="H28" s="29"/>
      <c r="I28" s="29"/>
      <c r="J28" s="29" t="s">
        <v>63</v>
      </c>
    </row>
    <row r="29" spans="1:10" ht="13.50" thickBot="1" customHeight="1">
      <c r="A29" s="30" t="s">
        <v>64</v>
      </c>
      <c r="B29" s="30"/>
      <c r="C29" s="30"/>
      <c r="D29" s="30"/>
      <c r="E29" s="31">
        <v>1.18202e+06</v>
      </c>
      <c r="F29" s="31"/>
      <c r="G29" s="31">
        <v>1.18202e+06</v>
      </c>
      <c r="H29" s="31"/>
      <c r="I29" s="31"/>
      <c r="J29" s="31">
        <v>4</v>
      </c>
    </row>
    <row r="30" spans="1:10" ht="24.00" thickBot="1" customHeight="1">
      <c r="A30" s="32" t="s">
        <v>65</v>
      </c>
      <c r="B30" s="32"/>
      <c r="C30" s="32"/>
      <c r="D30" s="32"/>
      <c r="E30" s="33"/>
      <c r="F30" s="33"/>
      <c r="G30" s="33"/>
      <c r="H30" s="33"/>
      <c r="I30" s="33"/>
      <c r="J30" s="33"/>
    </row>
    <row r="31" spans="1:10" ht="13.50" thickBot="1" customHeight="1">
      <c r="A31" s="30" t="s">
        <v>66</v>
      </c>
      <c r="B31" s="30"/>
      <c r="C31" s="30"/>
      <c r="D31" s="30"/>
      <c r="E31" s="31">
        <v>1.07202e+06</v>
      </c>
      <c r="F31" s="31"/>
      <c r="G31" s="31">
        <v>1.07202e+06</v>
      </c>
      <c r="H31" s="31"/>
      <c r="I31" s="31"/>
      <c r="J31" s="31" t="s">
        <v>67</v>
      </c>
    </row>
    <row r="32" spans="1:10" ht="24.00" thickBot="1" customHeight="1">
      <c r="A32" s="32" t="s">
        <v>68</v>
      </c>
      <c r="B32" s="32"/>
      <c r="C32" s="32"/>
      <c r="D32" s="32"/>
      <c r="E32" s="33"/>
      <c r="F32" s="33"/>
      <c r="G32" s="33"/>
      <c r="H32" s="33"/>
      <c r="I32" s="33"/>
      <c r="J32" s="33"/>
    </row>
    <row r="35" spans="1:1" ht="33.75" thickBot="1" customHeight="1">
      <c r="A35" s="1" t="s">
        <v>69</v>
      </c>
      <c r="B35" s="1"/>
      <c r="C35" s="1"/>
      <c r="D35" s="1"/>
      <c r="E35" s="1"/>
      <c r="F35" s="1"/>
      <c r="G35" s="1"/>
      <c r="H35" s="1"/>
      <c r="I35" s="1"/>
      <c r="J35" s="1"/>
    </row>
    <row r="36" spans="1:1" ht="33.75" thickBot="1" customHeight="1">
      <c r="A36" s="1" t="s">
        <v>70</v>
      </c>
      <c r="B36" s="1"/>
      <c r="C36" s="1"/>
      <c r="D36" s="1"/>
      <c r="E36" s="1"/>
      <c r="F36" s="1"/>
      <c r="G36" s="1"/>
      <c r="H36" s="1"/>
      <c r="I36" s="1"/>
      <c r="J36" s="1"/>
    </row>
    <row r="37" spans="1:1" ht="33.75" thickBot="1" customHeight="1">
      <c r="A37" s="1" t="s">
        <v>71</v>
      </c>
      <c r="B37" s="1"/>
      <c r="C37" s="1"/>
      <c r="D37" s="1"/>
      <c r="E37" s="1"/>
      <c r="F37" s="1"/>
      <c r="G37" s="1"/>
      <c r="H37" s="1"/>
      <c r="I37" s="1"/>
      <c r="J37" s="1"/>
    </row>
  </sheetData>
  <mergeCells count="90">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B17"/>
    <mergeCell ref="D17:E17"/>
    <mergeCell ref="F17:G17"/>
    <mergeCell ref="I17:J17"/>
    <mergeCell ref="A18:B18"/>
    <mergeCell ref="D18:E18"/>
    <mergeCell ref="F18:G18"/>
    <mergeCell ref="I18:J18"/>
    <mergeCell ref="A19:B19"/>
    <mergeCell ref="D19:E19"/>
    <mergeCell ref="F19:G19"/>
    <mergeCell ref="I19:J19"/>
    <mergeCell ref="A20:B20"/>
    <mergeCell ref="D20:E20"/>
    <mergeCell ref="F20:G20"/>
    <mergeCell ref="I20:J20"/>
    <mergeCell ref="A21:B21"/>
    <mergeCell ref="D21:E21"/>
    <mergeCell ref="F21:G21"/>
    <mergeCell ref="I21:J21"/>
    <mergeCell ref="A22:B22"/>
    <mergeCell ref="D22:E22"/>
    <mergeCell ref="F22:G22"/>
    <mergeCell ref="I22:J22"/>
    <mergeCell ref="A23:B23"/>
    <mergeCell ref="D23:E23"/>
    <mergeCell ref="F23:G23"/>
    <mergeCell ref="I23:J23"/>
    <mergeCell ref="A24:B24"/>
    <mergeCell ref="D24:E24"/>
    <mergeCell ref="F24:G24"/>
    <mergeCell ref="I24:J24"/>
    <mergeCell ref="A25:E25"/>
    <mergeCell ref="F25:G25"/>
    <mergeCell ref="I25:J25"/>
    <mergeCell ref="A28:D28"/>
    <mergeCell ref="E28:F28"/>
    <mergeCell ref="G28:I28"/>
    <mergeCell ref="A29:D29"/>
    <mergeCell ref="E29:F30"/>
    <mergeCell ref="G29:I30"/>
    <mergeCell ref="J29:J30"/>
    <mergeCell ref="A30:D30"/>
    <mergeCell ref="A31:D31"/>
    <mergeCell ref="E31:F32"/>
    <mergeCell ref="G31:I32"/>
    <mergeCell ref="J31:J32"/>
    <mergeCell ref="A32:D32"/>
    <mergeCell ref="A35:J35"/>
    <mergeCell ref="A36:J36"/>
    <mergeCell ref="A37:J37"/>
  </mergeCells>
  <pageMargins left="0.147638" right="0.147638" top="0.206693" bottom="0.206693" header="0.0" footer="0.0"/>
  <pageSetup paperSize="9" orientation="portrait"/>
  <rowBreaks count="0" manualBreakCount="0">
    </rowBreaks>
</worksheet>
</file>