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<sst xmlns="http://schemas.openxmlformats.org/spreadsheetml/2006/main" count="36" uniqueCount="36">
  <si>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</si>
  <si>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UXS010</t>
  </si>
  <si>
    <t xml:space="preserve">m²</t>
  </si>
  <si>
    <t xml:space="preserve">Pavimento de relva sintética.</t>
  </si>
  <si>
    <r>
      <rPr>
        <sz val="8.25"/>
        <color rgb="FF000000"/>
        <rFont val="Arial"/>
        <family val="2"/>
      </rPr>
      <t xml:space="preserve">Pavimento em relva sintética, de quatro tons de cor verde e castanha, composto de mechas rectas monofilamento Dogbone DB Shape de 3/8" de fibra 100% polietileno resistente aos raios UV, 5200/8 decitex, 120 microns de espessura e mechas rectas texturizadas de 3/8" de fibra 100% polipropileno resistente aos raios UV, 3000/6 decitex, 110 microns de espessura, tecidas sobre base de polipropileno drenante reforçada com uma camada de feltro, com termo-fixação e vedação com látex, de 25 mm de altura de filamento, 27 mm de altura total de tapete, 2280 g/m² e 16800 mechas/m²; banda de ligação de geotêxtil de polipropileno, de 300 mm de largura e cola de poliuretano bicomponente, lastrado com 5 kg/m² de inerte silício, de granulometria compreendida entre 0,4 e 0,8 mm; para utilização decorativa. O preço não inclui a superfície 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</si>
  <si>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</si>
  <si>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</si>
  <si>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</si>
  <si>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</si>
  <si>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</si>
  <si>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</si>
  <si>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mt47cit230b</t>
  </si>
  <si>
    <t xml:space="preserve">m²</t>
  </si>
  <si>
    <t xml:space="preserve">Relva sintética, de quatro tons de cor verde e castanha, composto de mechas rectas monofilamento Dogbone DB Shape de 3/8" de fibra 100% polietileno resistente aos raios UV, 5200/8 decitex, 120 microns de espessura e mechas rectas texturizadas de 3/8" de fibra 100% polipropileno resistente aos raios UV, 3000/6 decitex, 110 microns de espessura, tecidas sobre base de polipropileno drenante reforçada com uma camada de feltro, com termo-fixação e vedação com látex, de 25 mm de altura de filamento, 27 mm de altura total de tapete, 2280 g/m² e 16800 mechas/m², fornecido em rolos.</t>
  </si>
  <si>
    <t xml:space="preserve">mt47cit250d</t>
  </si>
  <si>
    <t xml:space="preserve">m</t>
  </si>
  <si>
    <t xml:space="preserve">Banda de ligação de geotêxtil de polipropileno, de 300 mm de largura, fornecida em rolos.</t>
  </si>
  <si>
    <t xml:space="preserve">mt47cit260a</t>
  </si>
  <si>
    <t xml:space="preserve">kg</t>
  </si>
  <si>
    <t xml:space="preserve">Cola de poliuretano bicomponente.</t>
  </si>
  <si>
    <t xml:space="preserve">mt47cit004a</t>
  </si>
  <si>
    <t xml:space="preserve">kg</t>
  </si>
  <si>
    <t xml:space="preserve">Inerte silício, de granulometria compreendida entre 0,4 e 0,8 mm, fornecido em sacos.</t>
  </si>
  <si>
    <t xml:space="preserve">mq07cel010</t>
  </si>
  <si>
    <t xml:space="preserve">h</t>
  </si>
  <si>
    <t xml:space="preserve">Empilhador elevador diesel de dupla tracção de 8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</si>
  <si>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</si>
  <si>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</si>
  <si>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</si>
  <si>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</si>
  <si>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</si>
  <si>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</si>
  <si>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</si>
  <si>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</si>
  <si>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40,44€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</si>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</sst>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3.06" customWidth="1"/>
    <col min="4" max="4" width="84.8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9" t="s">
        <v>12</v>
      </c>
      <c r="D9" s="7" t="s">
        <v>13</v>
      </c>
      <c r="E9" s="11">
        <v>1.04</v>
      </c>
      <c r="F9" s="13">
        <v>17.02</v>
      </c>
      <c r="G9" s="13">
        <f ca="1">ROUND(INDIRECT(ADDRESS(ROW()+(0), COLUMN()+(-2), 1))*INDIRECT(ADDRESS(ROW()+(0), COLUMN()+(-1), 1)), 2)</f>
        <v>17.7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0.42</v>
      </c>
      <c r="F10" s="17">
        <v>1.06</v>
      </c>
      <c r="G10" s="17">
        <f ca="1">ROUND(INDIRECT(ADDRESS(ROW()+(0), COLUMN()+(-2), 1))*INDIRECT(ADDRESS(ROW()+(0), COLUMN()+(-1), 1)), 2)</f>
        <v>0.45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</v>
      </c>
      <c r="F11" s="17">
        <v>4.31</v>
      </c>
      <c r="G11" s="17">
        <f ca="1">ROUND(INDIRECT(ADDRESS(ROW()+(0), COLUMN()+(-2), 1))*INDIRECT(ADDRESS(ROW()+(0), COLUMN()+(-1), 1)), 2)</f>
        <v>1.29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5</v>
      </c>
      <c r="F12" s="17">
        <v>0.15</v>
      </c>
      <c r="G12" s="17">
        <f ca="1">ROUND(INDIRECT(ADDRESS(ROW()+(0), COLUMN()+(-2), 1))*INDIRECT(ADDRESS(ROW()+(0), COLUMN()+(-1), 1)), 2)</f>
        <v>0.75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0.252</v>
      </c>
      <c r="F13" s="17">
        <v>27.52</v>
      </c>
      <c r="G13" s="17">
        <f ca="1">ROUND(INDIRECT(ADDRESS(ROW()+(0), COLUMN()+(-2), 1))*INDIRECT(ADDRESS(ROW()+(0), COLUMN()+(-1), 1)), 2)</f>
        <v>6.94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0.229</v>
      </c>
      <c r="F14" s="17">
        <v>24.63</v>
      </c>
      <c r="G14" s="17">
        <f ca="1">ROUND(INDIRECT(ADDRESS(ROW()+(0), COLUMN()+(-2), 1))*INDIRECT(ADDRESS(ROW()+(0), COLUMN()+(-1), 1)), 2)</f>
        <v>5.64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0.286</v>
      </c>
      <c r="F15" s="21">
        <v>24.04</v>
      </c>
      <c r="G15" s="21">
        <f ca="1">ROUND(INDIRECT(ADDRESS(ROW()+(0), COLUMN()+(-2), 1))*INDIRECT(ADDRESS(ROW()+(0), COLUMN()+(-1), 1)), 2)</f>
        <v>6.88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39.65</v>
      </c>
      <c r="G16" s="24">
        <f ca="1">ROUND(INDIRECT(ADDRESS(ROW()+(0), COLUMN()+(-2), 1))*INDIRECT(ADDRESS(ROW()+(0), COLUMN()+(-1), 1))/100, 2)</f>
        <v>0.79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40.44</v>
      </c>
    </row>
  </sheetData>
  <mergeCells count="14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