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<sst xmlns="http://schemas.openxmlformats.org/spreadsheetml/2006/main" count="40" uniqueCount="40">
  <si>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</si>
  <si>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UXN030</t>
  </si>
  <si>
    <t xml:space="preserve">m²</t>
  </si>
  <si>
    <t xml:space="preserve">Pavimento elevado, para exterior.</t>
  </si>
  <si>
    <r>
      <rPr>
        <sz val="8.25"/>
        <color rgb="FF000000"/>
        <rFont val="Arial"/>
        <family val="2"/>
      </rPr>
      <t xml:space="preserve">Pavimento elevado, para exterior, formado por painel autoportante para o sistema de pavimento técnico acessível, de 443x443 mm e 24 mm de espessura, classificação 2/2/A/2, segundo NP EN 12825, formado por um suporte base de material porcelânico, de 10,5 mm de espessura, uma camada de acabamento de grés porcelânico, cor antracite, acabamento anti-deslizante, de 443x443 mm e 10,5 mm de espessura, e uma malha de fibra ignífuga colocada entre ambas as peças, aderida com resinas sintéticas, para garantir a rigidez do conjunto, sobre pés reguláveis de polipropileno com carga mineral, de cor preto, com base redonda, para alturas entre 55 e 75 mm. Inclusive massa de poliuretano para fixação dos suportes reguláveis à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</si>
  <si>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</si>
  <si>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</si>
  <si>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</si>
  <si>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</si>
  <si>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</si>
  <si>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</si>
  <si>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mt12pct030aa</t>
  </si>
  <si>
    <t xml:space="preserve">Ud</t>
  </si>
  <si>
    <t xml:space="preserve">Pé regulável de polipropileno com carga mineral, de cor preto, com base redonda, para alturas entre 55 e 75 mm.</t>
  </si>
  <si>
    <t xml:space="preserve">mt20wwa030</t>
  </si>
  <si>
    <t xml:space="preserve">Ud</t>
  </si>
  <si>
    <t xml:space="preserve">Cartucho de 310 cm³ de massa de poliuretano impermeável.</t>
  </si>
  <si>
    <t xml:space="preserve">mt12sbs020a</t>
  </si>
  <si>
    <t xml:space="preserve">m²</t>
  </si>
  <si>
    <t xml:space="preserve">Painel autoportante para o sistema de pavimento técnico acessível, de 443x443 mm e 24 mm de espessura, classificação 2/2/A/2, segundo NP EN 12825, formado por um suporte base de material porcelânico, de 10,5 mm de espessura, uma camada de acabamento de grés porcelânico, cor antracite, acabamento anti-deslizante, de 443x443 mm e 10,5 mm de espessura, e uma malha de fibra ignífuga colocada entre ambas as peças, aderida com resinas sintéticas, para garantir a rigidez do conjunto.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</si>
  <si>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</si>
  <si>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</si>
  <si>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</si>
  <si>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</si>
  <si>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</si>
  <si>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</si>
  <si>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</si>
  <si>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</si>
  <si>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23,53€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</si>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</sst>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2.21" customWidth="1"/>
    <col min="5" max="5" width="73.44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6</v>
      </c>
      <c r="H9" s="11"/>
      <c r="I9" s="13">
        <v>4.66</v>
      </c>
      <c r="J9" s="13">
        <f ca="1">ROUND(INDIRECT(ADDRESS(ROW()+(0), COLUMN()+(-3), 1))*INDIRECT(ADDRESS(ROW()+(0), COLUMN()+(-1), 1)), 2)</f>
        <v>27.96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0.54</v>
      </c>
      <c r="H10" s="16"/>
      <c r="I10" s="17">
        <v>7.32</v>
      </c>
      <c r="J10" s="17">
        <f ca="1">ROUND(INDIRECT(ADDRESS(ROW()+(0), COLUMN()+(-3), 1))*INDIRECT(ADDRESS(ROW()+(0), COLUMN()+(-1), 1)), 2)</f>
        <v>3.95</v>
      </c>
      <c r="K10" s="17"/>
    </row>
    <row r="11" spans="1:11" ht="66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1.05</v>
      </c>
      <c r="H11" s="16"/>
      <c r="I11" s="17">
        <v>59.89</v>
      </c>
      <c r="J11" s="17">
        <f ca="1">ROUND(INDIRECT(ADDRESS(ROW()+(0), COLUMN()+(-3), 1))*INDIRECT(ADDRESS(ROW()+(0), COLUMN()+(-1), 1)), 2)</f>
        <v>62.88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0.416</v>
      </c>
      <c r="H12" s="16"/>
      <c r="I12" s="17">
        <v>25.32</v>
      </c>
      <c r="J12" s="17">
        <f ca="1">ROUND(INDIRECT(ADDRESS(ROW()+(0), COLUMN()+(-3), 1))*INDIRECT(ADDRESS(ROW()+(0), COLUMN()+(-1), 1)), 2)</f>
        <v>10.53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0.416</v>
      </c>
      <c r="H13" s="20"/>
      <c r="I13" s="21">
        <v>24.04</v>
      </c>
      <c r="J13" s="21">
        <f ca="1">ROUND(INDIRECT(ADDRESS(ROW()+(0), COLUMN()+(-3), 1))*INDIRECT(ADDRESS(ROW()+(0), COLUMN()+(-1), 1)), 2)</f>
        <v>10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115.32</v>
      </c>
      <c r="J14" s="24">
        <f ca="1">ROUND(INDIRECT(ADDRESS(ROW()+(0), COLUMN()+(-3), 1))*INDIRECT(ADDRESS(ROW()+(0), COLUMN()+(-1), 1))/100, 2)</f>
        <v>2.31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117.63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172013</v>
      </c>
      <c r="G19" s="31"/>
      <c r="H19" s="31">
        <v>172014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