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<sst xmlns="http://schemas.openxmlformats.org/spreadsheetml/2006/main" count="44" uniqueCount="44">
  <si>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</si>
  <si>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UXF030</t>
  </si>
  <si>
    <t xml:space="preserve">m²</t>
  </si>
  <si>
    <t xml:space="preserve">Camada de mistura betuminosa descontínua a quente.</t>
  </si>
  <si>
    <r>
      <rPr>
        <sz val="8.25"/>
        <color rgb="FF000000"/>
        <rFont val="Arial"/>
        <family val="2"/>
      </rPr>
      <t xml:space="preserve">Camada de 8 cm de espessura de mistura betuminosa descontínua a quente, tipo BBTM 8B, com inerte granítico e betume asfáltico de penetração. O preço não inclui a camada base.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</si>
  <si>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</si>
  <si>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</si>
  <si>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</si>
  <si>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</si>
  <si>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</si>
  <si>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</si>
  <si>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mt47aag010aa</t>
  </si>
  <si>
    <t xml:space="preserve">t</t>
  </si>
  <si>
    <t xml:space="preserve">Mistura betuminosa descontínua a quente, tipo BBTM 8B, com inerte granítico e betume asfáltico de penetração, segundo EN 13108-2.</t>
  </si>
  <si>
    <t xml:space="preserve">mq11ext030</t>
  </si>
  <si>
    <t xml:space="preserve">h</t>
  </si>
  <si>
    <t xml:space="preserve">Espalhadora asfáltica sobre rastos, de 81 kW.</t>
  </si>
  <si>
    <t xml:space="preserve">mq02ron010a</t>
  </si>
  <si>
    <t xml:space="preserve">h</t>
  </si>
  <si>
    <t xml:space="preserve">Cilindro vibratório tandem auto-propulsado, de 24,8 kW, de 2450 kg, largura de trabalho 100 cm.</t>
  </si>
  <si>
    <t xml:space="preserve">mq11com010</t>
  </si>
  <si>
    <t xml:space="preserve">h</t>
  </si>
  <si>
    <t xml:space="preserve">Compactador de pneus auto-propulsado, de 12/22 t.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</si>
  <si>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</si>
  <si>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</si>
  <si>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</si>
  <si>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</si>
  <si>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</si>
  <si>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</si>
  <si>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</si>
  <si>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</si>
  <si>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2,53€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</si>
  <si>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</si>
  <si>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</si>
  <si>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</si>
  <si>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</si>
  <si>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</si>
  <si>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13108-2:2006</t>
  </si>
  <si>
    <t xml:space="preserve">1/2+/3/4</t>
  </si>
  <si>
    <t xml:space="preserve">Misturas  betuminosas  —  Especificações  de  materiais  —  Parte  2:  Misturas  betuminosas  para camadas  muito  delgadas</t>
  </si>
  <si>
    <t xml:space="preserve">EN  13108-2:2006/AC:2008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</si>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</sst>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2.89" customWidth="1"/>
    <col min="5" max="5" width="72.76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0.184</v>
      </c>
      <c r="H9" s="11"/>
      <c r="I9" s="13">
        <v>89.06</v>
      </c>
      <c r="J9" s="13">
        <f ca="1">ROUND(INDIRECT(ADDRESS(ROW()+(0), COLUMN()+(-3), 1))*INDIRECT(ADDRESS(ROW()+(0), COLUMN()+(-1), 1)), 2)</f>
        <v>16.39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0.002</v>
      </c>
      <c r="H10" s="16"/>
      <c r="I10" s="17">
        <v>227.25</v>
      </c>
      <c r="J10" s="17">
        <f ca="1">ROUND(INDIRECT(ADDRESS(ROW()+(0), COLUMN()+(-3), 1))*INDIRECT(ADDRESS(ROW()+(0), COLUMN()+(-1), 1)), 2)</f>
        <v>0.45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0.003</v>
      </c>
      <c r="H11" s="16"/>
      <c r="I11" s="17">
        <v>55.71</v>
      </c>
      <c r="J11" s="17">
        <f ca="1">ROUND(INDIRECT(ADDRESS(ROW()+(0), COLUMN()+(-3), 1))*INDIRECT(ADDRESS(ROW()+(0), COLUMN()+(-1), 1)), 2)</f>
        <v>0.17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0.002</v>
      </c>
      <c r="H12" s="16"/>
      <c r="I12" s="17">
        <v>65.18</v>
      </c>
      <c r="J12" s="17">
        <f ca="1">ROUND(INDIRECT(ADDRESS(ROW()+(0), COLUMN()+(-3), 1))*INDIRECT(ADDRESS(ROW()+(0), COLUMN()+(-1), 1)), 2)</f>
        <v>0.13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0.004</v>
      </c>
      <c r="H13" s="16"/>
      <c r="I13" s="17">
        <v>24.63</v>
      </c>
      <c r="J13" s="17">
        <f ca="1">ROUND(INDIRECT(ADDRESS(ROW()+(0), COLUMN()+(-3), 1))*INDIRECT(ADDRESS(ROW()+(0), COLUMN()+(-1), 1)), 2)</f>
        <v>0.1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0.019</v>
      </c>
      <c r="H14" s="20"/>
      <c r="I14" s="21">
        <v>24.04</v>
      </c>
      <c r="J14" s="21">
        <f ca="1">ROUND(INDIRECT(ADDRESS(ROW()+(0), COLUMN()+(-3), 1))*INDIRECT(ADDRESS(ROW()+(0), COLUMN()+(-1), 1)), 2)</f>
        <v>0.46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17.7</v>
      </c>
      <c r="J15" s="24">
        <f ca="1">ROUND(INDIRECT(ADDRESS(ROW()+(0), COLUMN()+(-3), 1))*INDIRECT(ADDRESS(ROW()+(0), COLUMN()+(-1), 1))/100, 2)</f>
        <v>0.35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18.05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132007</v>
      </c>
      <c r="G20" s="31"/>
      <c r="H20" s="31">
        <v>132008</v>
      </c>
      <c r="I20" s="31"/>
      <c r="J20" s="31"/>
      <c r="K20" s="31" t="s">
        <v>38</v>
      </c>
    </row>
    <row r="21" spans="1:11" ht="24.0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2" spans="1:11" ht="13.50" thickBot="1" customHeight="1">
      <c r="A22" s="34" t="s">
        <v>40</v>
      </c>
      <c r="B22" s="34"/>
      <c r="C22" s="34"/>
      <c r="D22" s="34"/>
      <c r="E22" s="34"/>
      <c r="F22" s="35">
        <v>112009</v>
      </c>
      <c r="G22" s="35"/>
      <c r="H22" s="35">
        <v>112009</v>
      </c>
      <c r="I22" s="35"/>
      <c r="J22" s="35"/>
      <c r="K22" s="35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43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0"/>
    <mergeCell ref="H20:J20"/>
    <mergeCell ref="K20:K22"/>
    <mergeCell ref="A21:E21"/>
    <mergeCell ref="F21:G21"/>
    <mergeCell ref="H21:J21"/>
    <mergeCell ref="A22:E22"/>
    <mergeCell ref="F22:G22"/>
    <mergeCell ref="H22:J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