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<sst xmlns="http://schemas.openxmlformats.org/spreadsheetml/2006/main" count="55" uniqueCount="55">
  <si>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</si>
  <si>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UXA020</t>
  </si>
  <si>
    <t xml:space="preserve">m²</t>
  </si>
  <si>
    <t xml:space="preserve">Pavimento em paralelepípedos de betão.</t>
  </si>
  <si>
    <r>
      <rPr>
        <sz val="8.25"/>
        <color rgb="FF000000"/>
        <rFont val="Arial"/>
        <family val="2"/>
      </rPr>
      <t xml:space="preserve">Pavimento de paralelepípedos de betão, em exteriores, realizado sobre pavimento com tráfego de categoria C4 (áreas pedonais, ruas residenciais) e categoria do solo de fundação E1 (5 &lt;= CBR &lt; 10), composto por base flexível de tout-venant natural, de 20 cm de espessura, com espalhamento e compactação em 100% do Proctor Modificado, através da colocação flexível, com um grau de complexidade do aparelho baixo, de paralelepípedos bicamada de betão, cujas características técnicas cumprem a EN 1338, formato rectangular, 200x100x60 mm, acabamento superficial liso, cor cinzento, sobre uma camada de areia de granulometria compreendida entre 0,5 e 5 mm, deixando entre eles uma junta de separação de entre 2 e 3 mm, para o seu posterior enchimento com areia natural, fina e seca, de 2 mm de tamanho máximo; e vibração do pavimento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</si>
  <si>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</si>
  <si>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</si>
  <si>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</si>
  <si>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</si>
  <si>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</si>
  <si>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</si>
  <si>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</si>
  <si>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</si>
  <si>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</si>
  <si>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</si>
  <si>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</si>
  <si>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granulometria compreendida entre 0,5 e 5 mm, não contendo mais de 3% de matéria orgânica e argila. Ter-se-á em conta o especificado em NP 1380 sobre a friabilidade e em NP EN 1097-2 sobre a resistência à fragmentação da areia.</t>
  </si>
  <si>
    <t xml:space="preserve">mt18aph010a</t>
  </si>
  <si>
    <t xml:space="preserve">Ud</t>
  </si>
  <si>
    <t xml:space="preserve">Paralelepípedo bicamada de betão, formato rectangular, 200x100x60 mm, acabamento superficial liso, cor cinzento, cujas características técnicas cumprem a EN 1338 e uma série de propriedades pré-determinadas: coeficiente de absorção de água &lt;= 6%; resistência de ruptura (splitting test) &gt;= 3,6 MPa; carga de ruptura &gt;= 250 N/mm do comprimento de ruptura; resistência ao desgaste por abrasão &lt;= 23 mm e resistência ao deslizamento/resvalamento (índice USRV) &gt; 60.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</si>
  <si>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</si>
  <si>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</si>
  <si>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</si>
  <si>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mq01mot010b</t>
  </si>
  <si>
    <t xml:space="preserve">h</t>
  </si>
  <si>
    <t xml:space="preserve">Motoniveladora de 154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</si>
  <si>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</si>
  <si>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</si>
  <si>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</si>
  <si>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</si>
  <si>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</si>
  <si>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</si>
  <si>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</si>
  <si>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</si>
  <si>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</si>
  <si>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</si>
  <si>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</si>
  <si>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</si>
  <si>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</si>
  <si>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</si>
  <si>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</si>
  <si>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</si>
  <si>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</si>
  <si>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1,60€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</si>
  <si>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</si>
  <si>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</si>
  <si>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</si>
  <si>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</si>
  <si>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</si>
  <si>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1338:2003</t>
  </si>
  <si>
    <t xml:space="preserve">Blocos  prefabr icados  de  betão  para  pavimento  — Requisitos  e  métodos  de  ensaio</t>
  </si>
  <si>
    <t xml:space="preserve">EN  1338:2003/AC:2006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</si>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</sst>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0.23</v>
      </c>
      <c r="H9" s="11"/>
      <c r="I9" s="13">
        <v>10</v>
      </c>
      <c r="J9" s="13">
        <f ca="1">ROUND(INDIRECT(ADDRESS(ROW()+(0), COLUMN()+(-3), 1))*INDIRECT(ADDRESS(ROW()+(0), COLUMN()+(-1), 1)), 2)</f>
        <v>2.3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0.055</v>
      </c>
      <c r="H10" s="16"/>
      <c r="I10" s="17">
        <v>24</v>
      </c>
      <c r="J10" s="17">
        <f ca="1">ROUND(INDIRECT(ADDRESS(ROW()+(0), COLUMN()+(-3), 1))*INDIRECT(ADDRESS(ROW()+(0), COLUMN()+(-1), 1)), 2)</f>
        <v>1.32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52.5</v>
      </c>
      <c r="H11" s="16"/>
      <c r="I11" s="17">
        <v>0.17</v>
      </c>
      <c r="J11" s="17">
        <f ca="1">ROUND(INDIRECT(ADDRESS(ROW()+(0), COLUMN()+(-3), 1))*INDIRECT(ADDRESS(ROW()+(0), COLUMN()+(-1), 1)), 2)</f>
        <v>8.93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0.35</v>
      </c>
      <c r="J12" s="17">
        <f ca="1">ROUND(INDIRECT(ADDRESS(ROW()+(0), COLUMN()+(-3), 1))*INDIRECT(ADDRESS(ROW()+(0), COLUMN()+(-1), 1)), 2)</f>
        <v>0.35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83.88</v>
      </c>
      <c r="J13" s="17">
        <f ca="1">ROUND(INDIRECT(ADDRESS(ROW()+(0), COLUMN()+(-3), 1))*INDIRECT(ADDRESS(ROW()+(0), COLUMN()+(-1), 1)), 2)</f>
        <v>0.67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0.014</v>
      </c>
      <c r="H14" s="16"/>
      <c r="I14" s="17">
        <v>69.78</v>
      </c>
      <c r="J14" s="17">
        <f ca="1">ROUND(INDIRECT(ADDRESS(ROW()+(0), COLUMN()+(-3), 1))*INDIRECT(ADDRESS(ROW()+(0), COLUMN()+(-1), 1)), 2)</f>
        <v>0.98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0.006</v>
      </c>
      <c r="H15" s="16"/>
      <c r="I15" s="17">
        <v>118.9</v>
      </c>
      <c r="J15" s="17">
        <f ca="1">ROUND(INDIRECT(ADDRESS(ROW()+(0), COLUMN()+(-3), 1))*INDIRECT(ADDRESS(ROW()+(0), COLUMN()+(-1), 1)), 2)</f>
        <v>0.71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0.348</v>
      </c>
      <c r="H16" s="16"/>
      <c r="I16" s="17">
        <v>4.76</v>
      </c>
      <c r="J16" s="17">
        <f ca="1">ROUND(INDIRECT(ADDRESS(ROW()+(0), COLUMN()+(-3), 1))*INDIRECT(ADDRESS(ROW()+(0), COLUMN()+(-1), 1)), 2)</f>
        <v>1.66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0.286</v>
      </c>
      <c r="H17" s="16"/>
      <c r="I17" s="17">
        <v>24.63</v>
      </c>
      <c r="J17" s="17">
        <f ca="1">ROUND(INDIRECT(ADDRESS(ROW()+(0), COLUMN()+(-3), 1))*INDIRECT(ADDRESS(ROW()+(0), COLUMN()+(-1), 1)), 2)</f>
        <v>7.04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0.309</v>
      </c>
      <c r="H18" s="20"/>
      <c r="I18" s="21">
        <v>24.04</v>
      </c>
      <c r="J18" s="21">
        <f ca="1">ROUND(INDIRECT(ADDRESS(ROW()+(0), COLUMN()+(-3), 1))*INDIRECT(ADDRESS(ROW()+(0), COLUMN()+(-1), 1)), 2)</f>
        <v>7.43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31.39</v>
      </c>
      <c r="J19" s="24">
        <f ca="1">ROUND(INDIRECT(ADDRESS(ROW()+(0), COLUMN()+(-3), 1))*INDIRECT(ADDRESS(ROW()+(0), COLUMN()+(-1), 1))/100, 2)</f>
        <v>0.63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32.02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132004</v>
      </c>
      <c r="G24" s="31"/>
      <c r="H24" s="31">
        <v>132005</v>
      </c>
      <c r="I24" s="31"/>
      <c r="J24" s="31"/>
      <c r="K24" s="31">
        <v>4</v>
      </c>
    </row>
    <row r="25" spans="1:11" ht="13.50" thickBot="1" customHeight="1">
      <c r="A25" s="32" t="s">
        <v>50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4" t="s">
        <v>51</v>
      </c>
      <c r="B26" s="34"/>
      <c r="C26" s="34"/>
      <c r="D26" s="34"/>
      <c r="E26" s="34"/>
      <c r="F26" s="35">
        <v>112007</v>
      </c>
      <c r="G26" s="35"/>
      <c r="H26" s="35">
        <v>112007</v>
      </c>
      <c r="I26" s="35"/>
      <c r="J26" s="35"/>
      <c r="K26" s="35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