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<sst xmlns="http://schemas.openxmlformats.org/spreadsheetml/2006/main" count="48" uniqueCount="48">
  <si>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</si>
  <si>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URM040</t>
  </si>
  <si>
    <t xml:space="preserve">m</t>
  </si>
  <si>
    <t xml:space="preserve">Linha eléctrica.</t>
  </si>
  <si>
    <r>
      <rPr>
        <sz val="8.25"/>
        <color rgb="FF000000"/>
        <rFont val="Arial"/>
        <family val="2"/>
      </rPr>
      <t xml:space="preserve">Linha eléctrica monofásica enterrada para alimentação de electroválvulas e automatismos de rega, formada por cabos unipolares com condutores de cobre, XV Eca 3G2,5 mm², sendo a sua tensão atribuída de 0,6/1 kV, protegido por tubo de polietileno de parede dupla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</si>
  <si>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</si>
  <si>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</si>
  <si>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</si>
  <si>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</si>
  <si>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</si>
  <si>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</si>
  <si>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</si>
  <si>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</si>
  <si>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</si>
  <si>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mt35aia080aa</t>
  </si>
  <si>
    <t xml:space="preserve">m</t>
  </si>
  <si>
    <t xml:space="preserve">Tubo curvável, fornecido em rolo, de polietileno de parede dupla (lisa pelo interior e corrugada pelo exterior), de cor laranja, de 40 mm de diâmetro nominal, para canalização enterrada, resistência à compressão 250 N, com grau de protecção IP549 segundo NP EN 60529. Segundo NP EN 61386-1, NP EN 61386-22 e EN 50086-2-4.</t>
  </si>
  <si>
    <t xml:space="preserve">mt35cep050b</t>
  </si>
  <si>
    <t xml:space="preserve">m</t>
  </si>
  <si>
    <t xml:space="preserve">Cabo unipolar XV, sendo a sua tensão nominal de 0,6/1 kV, reacção ao fogo classe Eca segundo NP EN 50575, com condutor multifilar de cobre classe 1 de 2,5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</si>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</sst>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0.083</v>
      </c>
      <c r="G9" s="13">
        <v>14.3</v>
      </c>
      <c r="H9" s="13">
        <f ca="1">ROUND(INDIRECT(ADDRESS(ROW()+(0), COLUMN()+(-2), 1))*INDIRECT(ADDRESS(ROW()+(0), COLUMN()+(-1), 1)), 2)</f>
        <v>1.19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1.8</v>
      </c>
      <c r="H10" s="17">
        <f ca="1">ROUND(INDIRECT(ADDRESS(ROW()+(0), COLUMN()+(-2), 1))*INDIRECT(ADDRESS(ROW()+(0), COLUMN()+(-1), 1)), 2)</f>
        <v>1.8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0.33</v>
      </c>
      <c r="H11" s="17">
        <f ca="1">ROUND(INDIRECT(ADDRESS(ROW()+(0), COLUMN()+(-2), 1))*INDIRECT(ADDRESS(ROW()+(0), COLUMN()+(-1), 1)), 2)</f>
        <v>0.99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10.38</v>
      </c>
      <c r="H13" s="17">
        <f ca="1">ROUND(INDIRECT(ADDRESS(ROW()+(0), COLUMN()+(-2), 1))*INDIRECT(ADDRESS(ROW()+(0), COLUMN()+(-1), 1)), 2)</f>
        <v>0.1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0.072</v>
      </c>
      <c r="G14" s="17">
        <v>3.92</v>
      </c>
      <c r="H14" s="17">
        <f ca="1">ROUND(INDIRECT(ADDRESS(ROW()+(0), COLUMN()+(-2), 1))*INDIRECT(ADDRESS(ROW()+(0), COLUMN()+(-1), 1)), 2)</f>
        <v>0.28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0.001</v>
      </c>
      <c r="G15" s="17">
        <v>118.9</v>
      </c>
      <c r="H15" s="17">
        <f ca="1">ROUND(INDIRECT(ADDRESS(ROW()+(0), COLUMN()+(-2), 1))*INDIRECT(ADDRESS(ROW()+(0), COLUMN()+(-1), 1)), 2)</f>
        <v>0.12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0.052</v>
      </c>
      <c r="G16" s="17">
        <v>24.63</v>
      </c>
      <c r="H16" s="17">
        <f ca="1">ROUND(INDIRECT(ADDRESS(ROW()+(0), COLUMN()+(-2), 1))*INDIRECT(ADDRESS(ROW()+(0), COLUMN()+(-1), 1)), 2)</f>
        <v>1.28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0.052</v>
      </c>
      <c r="G17" s="17">
        <v>24.04</v>
      </c>
      <c r="H17" s="17">
        <f ca="1">ROUND(INDIRECT(ADDRESS(ROW()+(0), COLUMN()+(-2), 1))*INDIRECT(ADDRESS(ROW()+(0), COLUMN()+(-1), 1)), 2)</f>
        <v>1.25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0.05</v>
      </c>
      <c r="G18" s="17">
        <v>25.32</v>
      </c>
      <c r="H18" s="17">
        <f ca="1">ROUND(INDIRECT(ADDRESS(ROW()+(0), COLUMN()+(-2), 1))*INDIRECT(ADDRESS(ROW()+(0), COLUMN()+(-1), 1)), 2)</f>
        <v>1.27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0.038</v>
      </c>
      <c r="G19" s="21">
        <v>23.99</v>
      </c>
      <c r="H19" s="21">
        <f ca="1">ROUND(INDIRECT(ADDRESS(ROW()+(0), COLUMN()+(-2), 1))*INDIRECT(ADDRESS(ROW()+(0), COLUMN()+(-1), 1)), 2)</f>
        <v>0.91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9.49</v>
      </c>
      <c r="H20" s="24">
        <f ca="1">ROUND(INDIRECT(ADDRESS(ROW()+(0), COLUMN()+(-2), 1))*INDIRECT(ADDRESS(ROW()+(0), COLUMN()+(-1), 1))/100, 2)</f>
        <v>0.19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