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<sst xmlns="http://schemas.openxmlformats.org/spreadsheetml/2006/main" count="60" uniqueCount="60">
  <si>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</si>
  <si>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UPG020</t>
  </si>
  <si>
    <t xml:space="preserve">m³</t>
  </si>
  <si>
    <t xml:space="preserve">Viga de betão armado para borda de piscina com skimmer.</t>
  </si>
  <si>
    <r>
      <rPr>
        <sz val="8.25"/>
        <color rgb="FF000000"/>
        <rFont val="Arial"/>
        <family val="2"/>
      </rPr>
      <t xml:space="preserve">Viga de betão armado para borda de piscina com skimmer, realizada com betão C30/37 (XC2(P) + XD2(P); D25; S3; Cl 0,4) fabricado em central, e betonagem desde camião, e aço A400 NR, com uma quantidade aproximada de 40 kg/m³. Montagem e desmontagem de sistema de cofragem formado por: superfície cofrante de tábuas de madeira maciça, amortizáveis em 4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no estaleiro da obra e a montagem no lugar definitivo da sua colocação em obra, mas não inclui as tubagens de drenagem, os skimmers, as bocas de impulsão nem a tomada do limpa fundos.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</si>
  <si>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</si>
  <si>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</si>
  <si>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</si>
  <si>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</si>
  <si>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</si>
  <si>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</si>
  <si>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</si>
  <si>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</si>
  <si>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</si>
  <si>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mt50spa081a</t>
  </si>
  <si>
    <t xml:space="preserve">Ud</t>
  </si>
  <si>
    <t xml:space="preserve">Escora metálica telescópica, até 3 m de altura.</t>
  </si>
  <si>
    <t xml:space="preserve">mt50spa052b</t>
  </si>
  <si>
    <t xml:space="preserve">m</t>
  </si>
  <si>
    <t xml:space="preserve">Pranchão de madeira de pinho, de 20x7,2 cm.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</si>
  <si>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</si>
  <si>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</si>
  <si>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</si>
  <si>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</si>
  <si>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</si>
  <si>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</si>
  <si>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</si>
  <si>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</si>
  <si>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</si>
  <si>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</si>
  <si>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</si>
  <si>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</si>
  <si>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</si>
  <si>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</si>
  <si>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</si>
  <si>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mt10haf020bjnjc</t>
  </si>
  <si>
    <t xml:space="preserve">m³</t>
  </si>
  <si>
    <t xml:space="preserve">Betão C30/37 (XC2(P) + XD2(P); D25;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</si>
  <si>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</si>
  <si>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</si>
  <si>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</si>
  <si>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</si>
  <si>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</si>
  <si>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</si>
  <si>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</si>
  <si>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</si>
  <si>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</si>
  <si>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</si>
  <si>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</si>
  <si>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</si>
  <si>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</si>
  <si>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</si>
  <si>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</si>
  <si>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</si>
  <si>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</si>
  <si>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</si>
  <si>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</si>
  <si>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</si>
  <si>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32,48€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</si>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</sst>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9.90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0.112</v>
      </c>
      <c r="F9" s="13">
        <v>184.8</v>
      </c>
      <c r="G9" s="13">
        <f ca="1">ROUND(INDIRECT(ADDRESS(ROW()+(0), COLUMN()+(-2), 1))*INDIRECT(ADDRESS(ROW()+(0), COLUMN()+(-1), 1)), 2)</f>
        <v>20.7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0.075</v>
      </c>
      <c r="F10" s="17">
        <v>19.25</v>
      </c>
      <c r="G10" s="17">
        <f ca="1">ROUND(INDIRECT(ADDRESS(ROW()+(0), COLUMN()+(-2), 1))*INDIRECT(ADDRESS(ROW()+(0), COLUMN()+(-1), 1)), 2)</f>
        <v>1.44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0.112</v>
      </c>
      <c r="F11" s="17">
        <v>6.32</v>
      </c>
      <c r="G11" s="17">
        <f ca="1">ROUND(INDIRECT(ADDRESS(ROW()+(0), COLUMN()+(-2), 1))*INDIRECT(ADDRESS(ROW()+(0), COLUMN()+(-1), 1)), 2)</f>
        <v>0.71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0.28</v>
      </c>
      <c r="F12" s="17">
        <v>8.75</v>
      </c>
      <c r="G12" s="17">
        <f ca="1">ROUND(INDIRECT(ADDRESS(ROW()+(0), COLUMN()+(-2), 1))*INDIRECT(ADDRESS(ROW()+(0), COLUMN()+(-1), 1)), 2)</f>
        <v>2.45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0.168</v>
      </c>
      <c r="F13" s="17">
        <v>1.8</v>
      </c>
      <c r="G13" s="17">
        <f ca="1">ROUND(INDIRECT(ADDRESS(ROW()+(0), COLUMN()+(-2), 1))*INDIRECT(ADDRESS(ROW()+(0), COLUMN()+(-1), 1)), 2)</f>
        <v>0.3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10</v>
      </c>
      <c r="F14" s="17">
        <v>0.15</v>
      </c>
      <c r="G14" s="17">
        <f ca="1">ROUND(INDIRECT(ADDRESS(ROW()+(0), COLUMN()+(-2), 1))*INDIRECT(ADDRESS(ROW()+(0), COLUMN()+(-1), 1)), 2)</f>
        <v>1.5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42</v>
      </c>
      <c r="F15" s="17">
        <v>1.31</v>
      </c>
      <c r="G15" s="17">
        <f ca="1">ROUND(INDIRECT(ADDRESS(ROW()+(0), COLUMN()+(-2), 1))*INDIRECT(ADDRESS(ROW()+(0), COLUMN()+(-1), 1)), 2)</f>
        <v>55.02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0.58</v>
      </c>
      <c r="F16" s="17">
        <v>1.5</v>
      </c>
      <c r="G16" s="17">
        <f ca="1">ROUND(INDIRECT(ADDRESS(ROW()+(0), COLUMN()+(-2), 1))*INDIRECT(ADDRESS(ROW()+(0), COLUMN()+(-1), 1)), 2)</f>
        <v>0.87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1.05</v>
      </c>
      <c r="F17" s="17">
        <v>87.66</v>
      </c>
      <c r="G17" s="17">
        <f ca="1">ROUND(INDIRECT(ADDRESS(ROW()+(0), COLUMN()+(-2), 1))*INDIRECT(ADDRESS(ROW()+(0), COLUMN()+(-1), 1)), 2)</f>
        <v>92.04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0.505</v>
      </c>
      <c r="F18" s="17">
        <v>25.68</v>
      </c>
      <c r="G18" s="17">
        <f ca="1">ROUND(INDIRECT(ADDRESS(ROW()+(0), COLUMN()+(-2), 1))*INDIRECT(ADDRESS(ROW()+(0), COLUMN()+(-1), 1)), 2)</f>
        <v>12.97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0.562</v>
      </c>
      <c r="F19" s="17">
        <v>25.06</v>
      </c>
      <c r="G19" s="17">
        <f ca="1">ROUND(INDIRECT(ADDRESS(ROW()+(0), COLUMN()+(-2), 1))*INDIRECT(ADDRESS(ROW()+(0), COLUMN()+(-1), 1)), 2)</f>
        <v>14.08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0.288</v>
      </c>
      <c r="F20" s="17">
        <v>25.68</v>
      </c>
      <c r="G20" s="17">
        <f ca="1">ROUND(INDIRECT(ADDRESS(ROW()+(0), COLUMN()+(-2), 1))*INDIRECT(ADDRESS(ROW()+(0), COLUMN()+(-1), 1)), 2)</f>
        <v>7.4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0.323</v>
      </c>
      <c r="F21" s="17">
        <v>25.06</v>
      </c>
      <c r="G21" s="17">
        <f ca="1">ROUND(INDIRECT(ADDRESS(ROW()+(0), COLUMN()+(-2), 1))*INDIRECT(ADDRESS(ROW()+(0), COLUMN()+(-1), 1)), 2)</f>
        <v>8.09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0.079</v>
      </c>
      <c r="F22" s="17">
        <v>25.68</v>
      </c>
      <c r="G22" s="17">
        <f ca="1">ROUND(INDIRECT(ADDRESS(ROW()+(0), COLUMN()+(-2), 1))*INDIRECT(ADDRESS(ROW()+(0), COLUMN()+(-1), 1)), 2)</f>
        <v>2.03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0.314</v>
      </c>
      <c r="F23" s="21">
        <v>25.06</v>
      </c>
      <c r="G23" s="21">
        <f ca="1">ROUND(INDIRECT(ADDRESS(ROW()+(0), COLUMN()+(-2), 1))*INDIRECT(ADDRESS(ROW()+(0), COLUMN()+(-1), 1)), 2)</f>
        <v>7.87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227.47</v>
      </c>
      <c r="G24" s="24">
        <f ca="1">ROUND(INDIRECT(ADDRESS(ROW()+(0), COLUMN()+(-2), 1))*INDIRECT(ADDRESS(ROW()+(0), COLUMN()+(-1), 1))/100, 2)</f>
        <v>4.55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232.02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