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<sst xmlns="http://schemas.openxmlformats.org/spreadsheetml/2006/main" count="48" uniqueCount="48">
  <si>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</si>
  <si>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UPG005</t>
  </si>
  <si>
    <t xml:space="preserve">m²</t>
  </si>
  <si>
    <t xml:space="preserve">Parede de alvenaria como cofragem perdida, para tanque de piscina com skimmer.</t>
  </si>
  <si>
    <r>
      <rPr>
        <sz val="8.25"/>
        <color rgb="FF000000"/>
        <rFont val="Arial"/>
        <family val="2"/>
      </rPr>
      <t xml:space="preserve">Parede como cofragem perdida para tanque de piscina rectangular, de 9 cm de espessura de alvenaria, de tijolo cerâmico furado duplo, para revestir, 30x20x9 cm, com juntas de 10 mm de espessura, assente com argamassa de cimento confeccionada em obra, com 250 kg/m³ de cimento, cor cinzento, dosificação 1:6, fornecida em sacos. O preço não inclui a viga. O preço não inclui o enchimento do tardoz.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</si>
  <si>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</si>
  <si>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</si>
  <si>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</si>
  <si>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</si>
  <si>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</si>
  <si>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</si>
  <si>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mt04lpt010c</t>
  </si>
  <si>
    <t xml:space="preserve">Ud</t>
  </si>
  <si>
    <t xml:space="preserve">Tijolo cerâmico furado duplo, para revestir, 30x20x9 cm, para utilização em alvenaria protegida (peça P), densidade 746 kg/m³, segundo NP EN 771-1.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</si>
  <si>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</si>
  <si>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</si>
  <si>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</si>
  <si>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</si>
  <si>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</si>
  <si>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</si>
  <si>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</si>
  <si>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</si>
  <si>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</si>
  <si>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mq06hor010</t>
  </si>
  <si>
    <t xml:space="preserve">h</t>
  </si>
  <si>
    <t xml:space="preserve">Betoneira eléctrica com uma capacidade de amassadura de 160 l.</t>
  </si>
  <si>
    <t xml:space="preserve">mo021</t>
  </si>
  <si>
    <t xml:space="preserve">h</t>
  </si>
  <si>
    <t xml:space="preserve">Oficial de 1ª construção em trabalhos auxiliares de pedreiro.</t>
  </si>
  <si>
    <t xml:space="preserve">mo114</t>
  </si>
  <si>
    <t xml:space="preserve">h</t>
  </si>
  <si>
    <t xml:space="preserve">Operário não qualificado construção em trabalhos auxiliares de pedreiro.</t>
  </si>
  <si>
    <t xml:space="preserve">%</t>
  </si>
  <si>
    <t xml:space="preserve">Custos directos complementares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</si>
  <si>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</si>
  <si>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</si>
  <si>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</si>
  <si>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</si>
  <si>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</si>
  <si>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</si>
  <si>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</si>
  <si>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Especificações  para  unidades  de  alvenaria  — Parte  1:  Tijolos  cerâmicos  para  alvenaria</t>
  </si>
  <si>
    <t xml:space="preserve">EN  197-1:2011</t>
  </si>
  <si>
    <t xml:space="preserve">1+</t>
  </si>
  <si>
    <t xml:space="preserve">Cimento  — Parte 1: Composição, especificações e critérios  de  conformidade  para  cimentos  correntes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</si>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</sst>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1.87" customWidth="1"/>
    <col min="5" max="5" width="73.61" customWidth="1"/>
    <col min="6" max="6" width="8.33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16.8</v>
      </c>
      <c r="H9" s="11"/>
      <c r="I9" s="13">
        <v>0.29</v>
      </c>
      <c r="J9" s="13">
        <f ca="1">ROUND(INDIRECT(ADDRESS(ROW()+(0), COLUMN()+(-3), 1))*INDIRECT(ADDRESS(ROW()+(0), COLUMN()+(-1), 1)), 2)</f>
        <v>4.87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0.004</v>
      </c>
      <c r="H10" s="16"/>
      <c r="I10" s="17">
        <v>1.5</v>
      </c>
      <c r="J10" s="17">
        <f ca="1">ROUND(INDIRECT(ADDRESS(ROW()+(0), COLUMN()+(-3), 1))*INDIRECT(ADDRESS(ROW()+(0), COLUMN()+(-1), 1)), 2)</f>
        <v>0.01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0.012</v>
      </c>
      <c r="H11" s="16"/>
      <c r="I11" s="17">
        <v>18</v>
      </c>
      <c r="J11" s="17">
        <f ca="1">ROUND(INDIRECT(ADDRESS(ROW()+(0), COLUMN()+(-3), 1))*INDIRECT(ADDRESS(ROW()+(0), COLUMN()+(-1), 1)), 2)</f>
        <v>0.22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1.852</v>
      </c>
      <c r="H12" s="16"/>
      <c r="I12" s="17">
        <v>0.1</v>
      </c>
      <c r="J12" s="17">
        <f ca="1">ROUND(INDIRECT(ADDRESS(ROW()+(0), COLUMN()+(-3), 1))*INDIRECT(ADDRESS(ROW()+(0), COLUMN()+(-1), 1)), 2)</f>
        <v>0.19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0.006</v>
      </c>
      <c r="H13" s="16"/>
      <c r="I13" s="17">
        <v>3.45</v>
      </c>
      <c r="J13" s="17">
        <f ca="1">ROUND(INDIRECT(ADDRESS(ROW()+(0), COLUMN()+(-3), 1))*INDIRECT(ADDRESS(ROW()+(0), COLUMN()+(-1), 1)), 2)</f>
        <v>0.02</v>
      </c>
      <c r="K13" s="17"/>
    </row>
    <row r="14" spans="1:11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0.303</v>
      </c>
      <c r="H14" s="16"/>
      <c r="I14" s="17">
        <v>24.63</v>
      </c>
      <c r="J14" s="17">
        <f ca="1">ROUND(INDIRECT(ADDRESS(ROW()+(0), COLUMN()+(-3), 1))*INDIRECT(ADDRESS(ROW()+(0), COLUMN()+(-1), 1)), 2)</f>
        <v>7.46</v>
      </c>
      <c r="K14" s="17"/>
    </row>
    <row r="15" spans="1:11" ht="13.50" thickBot="1" customHeight="1">
      <c r="A15" s="14" t="s">
        <v>29</v>
      </c>
      <c r="B15" s="14"/>
      <c r="C15" s="18" t="s">
        <v>30</v>
      </c>
      <c r="D15" s="18"/>
      <c r="E15" s="19" t="s">
        <v>31</v>
      </c>
      <c r="F15" s="19"/>
      <c r="G15" s="20">
        <v>0.234</v>
      </c>
      <c r="H15" s="20"/>
      <c r="I15" s="21">
        <v>23.29</v>
      </c>
      <c r="J15" s="21">
        <f ca="1">ROUND(INDIRECT(ADDRESS(ROW()+(0), COLUMN()+(-3), 1))*INDIRECT(ADDRESS(ROW()+(0), COLUMN()+(-1), 1)), 2)</f>
        <v>5.45</v>
      </c>
      <c r="K15" s="21"/>
    </row>
    <row r="16" spans="1:11" ht="13.50" thickBot="1" customHeight="1">
      <c r="A16" s="19"/>
      <c r="B16" s="19"/>
      <c r="C16" s="22" t="s">
        <v>32</v>
      </c>
      <c r="D16" s="22"/>
      <c r="E16" s="5" t="s">
        <v>33</v>
      </c>
      <c r="F16" s="5"/>
      <c r="G16" s="23">
        <v>2</v>
      </c>
      <c r="H16" s="23"/>
      <c r="I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18.22</v>
      </c>
      <c r="J16" s="24">
        <f ca="1">ROUND(INDIRECT(ADDRESS(ROW()+(0), COLUMN()+(-3), 1))*INDIRECT(ADDRESS(ROW()+(0), COLUMN()+(-1), 1))/100, 2)</f>
        <v>0.36</v>
      </c>
      <c r="K16" s="24"/>
    </row>
    <row r="17" spans="1:11" ht="13.50" thickBot="1" customHeight="1">
      <c r="A17" s="25"/>
      <c r="B17" s="25"/>
      <c r="C17" s="26"/>
      <c r="D17" s="26"/>
      <c r="E17" s="26"/>
      <c r="F17" s="26"/>
      <c r="G17" s="27"/>
      <c r="H17" s="27"/>
      <c r="I17" s="28" t="s">
        <v>34</v>
      </c>
      <c r="J17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18.58</v>
      </c>
      <c r="K17" s="29"/>
    </row>
    <row r="20" spans="1:11" ht="13.50" thickBot="1" customHeight="1">
      <c r="A20" s="30" t="s">
        <v>35</v>
      </c>
      <c r="B20" s="30"/>
      <c r="C20" s="30"/>
      <c r="D20" s="30"/>
      <c r="E20" s="30"/>
      <c r="F20" s="30" t="s">
        <v>36</v>
      </c>
      <c r="G20" s="30"/>
      <c r="H20" s="30" t="s">
        <v>37</v>
      </c>
      <c r="I20" s="30"/>
      <c r="J20" s="30"/>
      <c r="K20" s="30" t="s">
        <v>38</v>
      </c>
    </row>
    <row r="21" spans="1:11" ht="13.50" thickBot="1" customHeight="1">
      <c r="A21" s="31" t="s">
        <v>39</v>
      </c>
      <c r="B21" s="31"/>
      <c r="C21" s="31"/>
      <c r="D21" s="31"/>
      <c r="E21" s="31"/>
      <c r="F21" s="32">
        <v>1.06202e+06</v>
      </c>
      <c r="G21" s="32"/>
      <c r="H21" s="32">
        <v>1.06202e+06</v>
      </c>
      <c r="I21" s="32"/>
      <c r="J21" s="32"/>
      <c r="K21" s="32" t="s">
        <v>40</v>
      </c>
    </row>
    <row r="22" spans="1:11" ht="13.50" thickBot="1" customHeight="1">
      <c r="A22" s="33" t="s">
        <v>41</v>
      </c>
      <c r="B22" s="33"/>
      <c r="C22" s="33"/>
      <c r="D22" s="33"/>
      <c r="E22" s="33"/>
      <c r="F22" s="34"/>
      <c r="G22" s="34"/>
      <c r="H22" s="34"/>
      <c r="I22" s="34"/>
      <c r="J22" s="34"/>
      <c r="K22" s="34"/>
    </row>
    <row r="23" spans="1:11" ht="13.50" thickBot="1" customHeight="1">
      <c r="A23" s="31" t="s">
        <v>42</v>
      </c>
      <c r="B23" s="31"/>
      <c r="C23" s="31"/>
      <c r="D23" s="31"/>
      <c r="E23" s="31"/>
      <c r="F23" s="32">
        <v>172012</v>
      </c>
      <c r="G23" s="32"/>
      <c r="H23" s="32">
        <v>172013</v>
      </c>
      <c r="I23" s="32"/>
      <c r="J23" s="32"/>
      <c r="K23" s="32" t="s">
        <v>43</v>
      </c>
    </row>
    <row r="24" spans="1:11" ht="13.50" thickBot="1" customHeight="1">
      <c r="A24" s="33" t="s">
        <v>44</v>
      </c>
      <c r="B24" s="33"/>
      <c r="C24" s="33"/>
      <c r="D24" s="33"/>
      <c r="E24" s="33"/>
      <c r="F24" s="34"/>
      <c r="G24" s="34"/>
      <c r="H24" s="34"/>
      <c r="I24" s="34"/>
      <c r="J24" s="34"/>
      <c r="K24" s="34"/>
    </row>
    <row r="27" spans="1:1" ht="33.75" thickBot="1" customHeight="1">
      <c r="A27" s="1" t="s">
        <v>45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46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" ht="33.75" thickBot="1" customHeight="1">
      <c r="A29" s="1" t="s">
        <v>47</v>
      </c>
      <c r="B29" s="1"/>
      <c r="C29" s="1"/>
      <c r="D29" s="1"/>
      <c r="E29" s="1"/>
      <c r="F29" s="1"/>
      <c r="G29" s="1"/>
      <c r="H29" s="1"/>
      <c r="I29" s="1"/>
      <c r="J29" s="1"/>
      <c r="K29" s="1"/>
    </row>
  </sheetData>
  <mergeCells count="70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20:E20"/>
    <mergeCell ref="F20:G20"/>
    <mergeCell ref="H20:J20"/>
    <mergeCell ref="A21:E21"/>
    <mergeCell ref="F21:G22"/>
    <mergeCell ref="H21:J22"/>
    <mergeCell ref="K21:K22"/>
    <mergeCell ref="A22:E22"/>
    <mergeCell ref="A23:E23"/>
    <mergeCell ref="F23:G24"/>
    <mergeCell ref="H23:J24"/>
    <mergeCell ref="K23:K24"/>
    <mergeCell ref="A24:E24"/>
    <mergeCell ref="A27:K27"/>
    <mergeCell ref="A28:K28"/>
    <mergeCell ref="A29:K29"/>
  </mergeCells>
  <pageMargins left="0.147638" right="0.147638" top="0.206693" bottom="0.206693" header="0.0" footer="0.0"/>
  <pageSetup paperSize="9" orientation="portrait"/>
  <rowBreaks count="0" manualBreakCount="0">
    </rowBreaks>
</worksheet>
</file>