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<sst xmlns="http://schemas.openxmlformats.org/spreadsheetml/2006/main" count="44" uniqueCount="44">
  <si>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</si>
  <si>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UPE010</t>
  </si>
  <si>
    <t xml:space="preserve">Ud</t>
  </si>
  <si>
    <t xml:space="preserve">Escada.</t>
  </si>
  <si>
    <t xml:space="preserve">Escada com corrimões de aço inoxidável em piscinas.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</si>
  <si>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</si>
  <si>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</si>
  <si>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</si>
  <si>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</si>
  <si>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</si>
  <si>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</si>
  <si>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mt35ttc010b</t>
  </si>
  <si>
    <t xml:space="preserve">m</t>
  </si>
  <si>
    <t xml:space="preserve">Condutor de cobre nu, de 35 mm².</t>
  </si>
  <si>
    <t xml:space="preserve">mt35tte030a</t>
  </si>
  <si>
    <t xml:space="preserve">Ud</t>
  </si>
  <si>
    <t xml:space="preserve">Placa de aço galvanizado para tomada de terra, de 500x500x3 mm, com borne de ligação.</t>
  </si>
  <si>
    <t xml:space="preserve">mt47pep010c</t>
  </si>
  <si>
    <t xml:space="preserve">Ud</t>
  </si>
  <si>
    <t xml:space="preserve">Escada para saída de piscina realizada com tubo de 43 mm de diâmetro de aço inoxidável AISI-304, acabamento polido brilhante, com 3 degraus e corrimão simétrico, inclusive barras metálicas de fixação, juntas elásticas, buchas de ancoragem, parafusos e embelezadores.</t>
  </si>
  <si>
    <t xml:space="preserve">mt09moe040</t>
  </si>
  <si>
    <t xml:space="preserve">Ud</t>
  </si>
  <si>
    <t xml:space="preserve">Argamassa expansiva.</t>
  </si>
  <si>
    <t xml:space="preserve">mt35www020</t>
  </si>
  <si>
    <t xml:space="preserve">Ud</t>
  </si>
  <si>
    <t xml:space="preserve">Material auxiliar para instalações de tomada de terra.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</si>
  <si>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</si>
  <si>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</si>
  <si>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</si>
  <si>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</si>
  <si>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</si>
  <si>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</si>
  <si>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</si>
  <si>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</si>
  <si>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</si>
  <si>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</si>
  <si>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</si>
  <si>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</si>
  <si>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</si>
  <si>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</si>
  <si>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</si>
  <si>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</si>
  <si>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62,82€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</si>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</sst>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2.04" customWidth="1"/>
    <col min="4" max="4" width="1.75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6.000000</v>
      </c>
      <c r="G8" s="16">
        <v>2.810000</v>
      </c>
      <c r="H8" s="16">
        <f ca="1">ROUND(INDIRECT(ADDRESS(ROW()+(0), COLUMN()+(-2), 1))*INDIRECT(ADDRESS(ROW()+(0), COLUMN()+(-1), 1)), 2)</f>
        <v>16.860000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32.500000</v>
      </c>
      <c r="H9" s="20">
        <f ca="1">ROUND(INDIRECT(ADDRESS(ROW()+(0), COLUMN()+(-2), 1))*INDIRECT(ADDRESS(ROW()+(0), COLUMN()+(-1), 1)), 2)</f>
        <v>32.500000</v>
      </c>
    </row>
    <row r="10" spans="1:8" ht="40.8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174.400000</v>
      </c>
      <c r="H10" s="20">
        <f ca="1">ROUND(INDIRECT(ADDRESS(ROW()+(0), COLUMN()+(-2), 1))*INDIRECT(ADDRESS(ROW()+(0), COLUMN()+(-1), 1)), 2)</f>
        <v>174.400000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2.000000</v>
      </c>
      <c r="G11" s="20">
        <v>3.500000</v>
      </c>
      <c r="H11" s="20">
        <f ca="1">ROUND(INDIRECT(ADDRESS(ROW()+(0), COLUMN()+(-2), 1))*INDIRECT(ADDRESS(ROW()+(0), COLUMN()+(-1), 1)), 2)</f>
        <v>7.000000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2.000000</v>
      </c>
      <c r="G12" s="20">
        <v>1.150000</v>
      </c>
      <c r="H12" s="20">
        <f ca="1">ROUND(INDIRECT(ADDRESS(ROW()+(0), COLUMN()+(-2), 1))*INDIRECT(ADDRESS(ROW()+(0), COLUMN()+(-1), 1)), 2)</f>
        <v>2.300000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1.329000</v>
      </c>
      <c r="G13" s="20">
        <v>17.410000</v>
      </c>
      <c r="H13" s="20">
        <f ca="1">ROUND(INDIRECT(ADDRESS(ROW()+(0), COLUMN()+(-2), 1))*INDIRECT(ADDRESS(ROW()+(0), COLUMN()+(-1), 1)), 2)</f>
        <v>23.140000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1.329000</v>
      </c>
      <c r="G14" s="20">
        <v>16.420000</v>
      </c>
      <c r="H14" s="20">
        <f ca="1">ROUND(INDIRECT(ADDRESS(ROW()+(0), COLUMN()+(-2), 1))*INDIRECT(ADDRESS(ROW()+(0), COLUMN()+(-1), 1)), 2)</f>
        <v>21.820000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2.214000</v>
      </c>
      <c r="G15" s="20">
        <v>16.850000</v>
      </c>
      <c r="H15" s="20">
        <f ca="1">ROUND(INDIRECT(ADDRESS(ROW()+(0), COLUMN()+(-2), 1))*INDIRECT(ADDRESS(ROW()+(0), COLUMN()+(-1), 1)), 2)</f>
        <v>37.310000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2.214000</v>
      </c>
      <c r="G16" s="24">
        <v>16.450000</v>
      </c>
      <c r="H16" s="24">
        <f ca="1">ROUND(INDIRECT(ADDRESS(ROW()+(0), COLUMN()+(-2), 1))*INDIRECT(ADDRESS(ROW()+(0), COLUMN()+(-1), 1)), 2)</f>
        <v>36.420000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351.750000</v>
      </c>
      <c r="H17" s="16">
        <f ca="1">ROUND(INDIRECT(ADDRESS(ROW()+(0), COLUMN()+(-2), 1))*INDIRECT(ADDRESS(ROW()+(0), COLUMN()+(-1), 1))/100, 2)</f>
        <v>7.040000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358.790000</v>
      </c>
      <c r="H18" s="24">
        <f ca="1">ROUND(INDIRECT(ADDRESS(ROW()+(0), COLUMN()+(-2), 1))*INDIRECT(ADDRESS(ROW()+(0), COLUMN()+(-1), 1))/100, 2)</f>
        <v>10.760000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369.550000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