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<sst xmlns="http://schemas.openxmlformats.org/spreadsheetml/2006/main" count="36" uniqueCount="36">
  <si>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</si>
  <si>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UJM010</t>
  </si>
  <si>
    <t xml:space="preserve">m²</t>
  </si>
  <si>
    <t xml:space="preserve">Maciço de plantas.</t>
  </si>
  <si>
    <r>
      <rPr>
        <sz val="8.25"/>
        <color rgb="FF000000"/>
        <rFont val="Arial"/>
        <family val="2"/>
      </rPr>
      <t xml:space="preserve">Maciço de Milefólio (Achillea millefolium) de 0,30-0,40 m de altura (4 ud/m²).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</si>
  <si>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</si>
  <si>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</si>
  <si>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</si>
  <si>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</si>
  <si>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</si>
  <si>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</si>
  <si>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mt48epa010a</t>
  </si>
  <si>
    <t xml:space="preserve">Ud</t>
  </si>
  <si>
    <t xml:space="preserve">Milefólio (Achillea millefolium) de 0,30-0,40 m de altura; fornecimento em contentor.</t>
  </si>
  <si>
    <t xml:space="preserve">mt48tie040</t>
  </si>
  <si>
    <t xml:space="preserve">kg</t>
  </si>
  <si>
    <t xml:space="preserve">Húmus limpo crivado.</t>
  </si>
  <si>
    <t xml:space="preserve">mt48tie020</t>
  </si>
  <si>
    <t xml:space="preserve">kg</t>
  </si>
  <si>
    <t xml:space="preserve">Adubo mineral complexo NPK 15-15-15.</t>
  </si>
  <si>
    <t xml:space="preserve">mt08aaa010a</t>
  </si>
  <si>
    <t xml:space="preserve">m³</t>
  </si>
  <si>
    <t xml:space="preserve">Água.</t>
  </si>
  <si>
    <t xml:space="preserve">mq09mot010</t>
  </si>
  <si>
    <t xml:space="preserve">h</t>
  </si>
  <si>
    <t xml:space="preserve">Motocultor 60/80 cm.</t>
  </si>
  <si>
    <t xml:space="preserve">mo040</t>
  </si>
  <si>
    <t xml:space="preserve">h</t>
  </si>
  <si>
    <t xml:space="preserve">Oficial de 1ª jardineiro.</t>
  </si>
  <si>
    <t xml:space="preserve">mo115</t>
  </si>
  <si>
    <t xml:space="preserve">h</t>
  </si>
  <si>
    <t xml:space="preserve">Operário jardineiro.</t>
  </si>
  <si>
    <t xml:space="preserve">%</t>
  </si>
  <si>
    <t xml:space="preserve">Custos directos complementares</t>
  </si>
  <si>
    <t xml:space="preserve">Custo de manutenção decenal: 52,15€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</si>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</sst>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6.29" customWidth="1"/>
    <col min="4" max="4" width="71.06" customWidth="1"/>
    <col min="5" max="5" width="8.50" customWidth="1"/>
    <col min="6" max="6" width="14.96" customWidth="1"/>
    <col min="7" max="7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4</v>
      </c>
      <c r="F9" s="13">
        <v>3.15</v>
      </c>
      <c r="G9" s="13">
        <f ca="1">ROUND(INDIRECT(ADDRESS(ROW()+(0), COLUMN()+(-2), 1))*INDIRECT(ADDRESS(ROW()+(0), COLUMN()+(-1), 1)), 2)</f>
        <v>12.6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6</v>
      </c>
      <c r="F10" s="17">
        <v>0.03</v>
      </c>
      <c r="G10" s="17">
        <f ca="1">ROUND(INDIRECT(ADDRESS(ROW()+(0), COLUMN()+(-2), 1))*INDIRECT(ADDRESS(ROW()+(0), COLUMN()+(-1), 1)), 2)</f>
        <v>0.18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6</v>
      </c>
      <c r="F11" s="17">
        <v>0.83</v>
      </c>
      <c r="G11" s="17">
        <f ca="1">ROUND(INDIRECT(ADDRESS(ROW()+(0), COLUMN()+(-2), 1))*INDIRECT(ADDRESS(ROW()+(0), COLUMN()+(-1), 1)), 2)</f>
        <v>4.98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0.05</v>
      </c>
      <c r="F12" s="17">
        <v>1.5</v>
      </c>
      <c r="G12" s="17">
        <f ca="1">ROUND(INDIRECT(ADDRESS(ROW()+(0), COLUMN()+(-2), 1))*INDIRECT(ADDRESS(ROW()+(0), COLUMN()+(-1), 1)), 2)</f>
        <v>0.08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0.058</v>
      </c>
      <c r="F13" s="17">
        <v>3.02</v>
      </c>
      <c r="G13" s="17">
        <f ca="1">ROUND(INDIRECT(ADDRESS(ROW()+(0), COLUMN()+(-2), 1))*INDIRECT(ADDRESS(ROW()+(0), COLUMN()+(-1), 1)), 2)</f>
        <v>0.18</v>
      </c>
    </row>
    <row r="14" spans="1:7" ht="13.50" thickBot="1" customHeight="1">
      <c r="A14" s="14" t="s">
        <v>26</v>
      </c>
      <c r="B14" s="14"/>
      <c r="C14" s="15" t="s">
        <v>27</v>
      </c>
      <c r="D14" s="14" t="s">
        <v>28</v>
      </c>
      <c r="E14" s="16">
        <v>0.111</v>
      </c>
      <c r="F14" s="17">
        <v>24.63</v>
      </c>
      <c r="G14" s="17">
        <f ca="1">ROUND(INDIRECT(ADDRESS(ROW()+(0), COLUMN()+(-2), 1))*INDIRECT(ADDRESS(ROW()+(0), COLUMN()+(-1), 1)), 2)</f>
        <v>2.73</v>
      </c>
    </row>
    <row r="15" spans="1:7" ht="13.50" thickBot="1" customHeight="1">
      <c r="A15" s="14" t="s">
        <v>29</v>
      </c>
      <c r="B15" s="14"/>
      <c r="C15" s="18" t="s">
        <v>30</v>
      </c>
      <c r="D15" s="19" t="s">
        <v>31</v>
      </c>
      <c r="E15" s="20">
        <v>0.277</v>
      </c>
      <c r="F15" s="21">
        <v>23.29</v>
      </c>
      <c r="G15" s="21">
        <f ca="1">ROUND(INDIRECT(ADDRESS(ROW()+(0), COLUMN()+(-2), 1))*INDIRECT(ADDRESS(ROW()+(0), COLUMN()+(-1), 1)), 2)</f>
        <v>6.45</v>
      </c>
    </row>
    <row r="16" spans="1:7" ht="13.50" thickBot="1" customHeight="1">
      <c r="A16" s="19"/>
      <c r="B16" s="19"/>
      <c r="C16" s="22" t="s">
        <v>32</v>
      </c>
      <c r="D16" s="5" t="s">
        <v>33</v>
      </c>
      <c r="E16" s="23">
        <v>2</v>
      </c>
      <c r="F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27.2</v>
      </c>
      <c r="G16" s="24">
        <f ca="1">ROUND(INDIRECT(ADDRESS(ROW()+(0), COLUMN()+(-2), 1))*INDIRECT(ADDRESS(ROW()+(0), COLUMN()+(-1), 1))/100, 2)</f>
        <v>0.54</v>
      </c>
    </row>
    <row r="17" spans="1:7" ht="13.50" thickBot="1" customHeight="1">
      <c r="A17" s="25" t="s">
        <v>34</v>
      </c>
      <c r="B17" s="25"/>
      <c r="C17" s="26"/>
      <c r="D17" s="26"/>
      <c r="E17" s="27"/>
      <c r="F17" s="25" t="s">
        <v>35</v>
      </c>
      <c r="G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27.74</v>
      </c>
    </row>
  </sheetData>
  <mergeCells count="13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D17"/>
  </mergeCells>
  <pageMargins left="0.147638" right="0.147638" top="0.206693" bottom="0.206693" header="0.0" footer="0.0"/>
  <pageSetup paperSize="9" orientation="portrait"/>
  <rowBreaks count="0" manualBreakCount="0">
    </rowBreaks>
</worksheet>
</file>