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<sst xmlns="http://schemas.openxmlformats.org/spreadsheetml/2006/main" count="55" uniqueCount="55">
  <si>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</si>
  <si>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RTV020</t>
  </si>
  <si>
    <t xml:space="preserve">m²</t>
  </si>
  <si>
    <t xml:space="preserve">Tecto falso contínuo de painéis de PVC.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</si>
  <si>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perfis de aço galvanizado de 24x33x3700 mm com uma modulação de 70 cm e fixados à laje ou elemento suporte com varões e suspensões; PAINÉIS: painéis alveolares de PVC, sem ranhurado longitudinal, de 250x2550 mm e 8 mm de espessura, acabamento lacado, cor branca, fixados através de pinças de fixação de aço inoxidável aos perfis. Inclusive perfis de terminação, acessórios de suspensão e fixação, perfis de terminação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</si>
  <si>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</si>
  <si>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</si>
  <si>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</si>
  <si>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</si>
  <si>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</si>
  <si>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</si>
  <si>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mt12pvc010ae</t>
  </si>
  <si>
    <t xml:space="preserve">m²</t>
  </si>
  <si>
    <t xml:space="preserve">Painel alveolar de PVC, sem ranhurado longitudinal, de 250x2550 mm e 8 mm de espessura, acabamento lacado, cor branca, Euroclasse B-s3, d0 de reacção ao fogo, segundo NP EN 13501-1, com o preço incrementado em 20% relativamente a perfis de terminação.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</si>
  <si>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</si>
  <si>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</si>
  <si>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</si>
  <si>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mt12pvc040a</t>
  </si>
  <si>
    <t xml:space="preserve">Ud</t>
  </si>
  <si>
    <t xml:space="preserve">Pinça de fixação de aço inoxidável, de 18x24x30 mm.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</si>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</sst>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34.75</v>
      </c>
      <c r="J9" s="13">
        <f ca="1">ROUND(INDIRECT(ADDRESS(ROW()+(0), COLUMN()+(-3), 1))*INDIRECT(ADDRESS(ROW()+(0), COLUMN()+(-1), 1)), 2)</f>
        <v>36.49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1.43</v>
      </c>
      <c r="H10" s="16"/>
      <c r="I10" s="17">
        <v>0.61</v>
      </c>
      <c r="J10" s="17">
        <f ca="1">ROUND(INDIRECT(ADDRESS(ROW()+(0), COLUMN()+(-3), 1))*INDIRECT(ADDRESS(ROW()+(0), COLUMN()+(-1), 1)), 2)</f>
        <v>0.87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2.04</v>
      </c>
      <c r="H11" s="16"/>
      <c r="I11" s="17">
        <v>0.47</v>
      </c>
      <c r="J11" s="17">
        <f ca="1">ROUND(INDIRECT(ADDRESS(ROW()+(0), COLUMN()+(-3), 1))*INDIRECT(ADDRESS(ROW()+(0), COLUMN()+(-1), 1)), 2)</f>
        <v>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0.714</v>
      </c>
      <c r="H12" s="16"/>
      <c r="I12" s="17">
        <v>0.36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0.714</v>
      </c>
      <c r="H13" s="16"/>
      <c r="I13" s="17">
        <v>0.04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0.714</v>
      </c>
      <c r="H14" s="16"/>
      <c r="I14" s="17">
        <v>0.56</v>
      </c>
      <c r="J14" s="17">
        <f ca="1">ROUND(INDIRECT(ADDRESS(ROW()+(0), COLUMN()+(-3), 1))*INDIRECT(ADDRESS(ROW()+(0), COLUMN()+(-1), 1)), 2)</f>
        <v>0.4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0.714</v>
      </c>
      <c r="H15" s="16"/>
      <c r="I15" s="17">
        <v>0.37</v>
      </c>
      <c r="J15" s="17">
        <f ca="1">ROUND(INDIRECT(ADDRESS(ROW()+(0), COLUMN()+(-3), 1))*INDIRECT(ADDRESS(ROW()+(0), COLUMN()+(-1), 1)), 2)</f>
        <v>0.26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1.287</v>
      </c>
      <c r="H16" s="16"/>
      <c r="I16" s="17">
        <v>0.06</v>
      </c>
      <c r="J16" s="17">
        <f ca="1">ROUND(INDIRECT(ADDRESS(ROW()+(0), COLUMN()+(-3), 1))*INDIRECT(ADDRESS(ROW()+(0), COLUMN()+(-1), 1)), 2)</f>
        <v>0.08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0.322</v>
      </c>
      <c r="H17" s="16"/>
      <c r="I17" s="17">
        <v>25.32</v>
      </c>
      <c r="J17" s="17">
        <f ca="1">ROUND(INDIRECT(ADDRESS(ROW()+(0), COLUMN()+(-3), 1))*INDIRECT(ADDRESS(ROW()+(0), COLUMN()+(-1), 1)), 2)</f>
        <v>8.15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0.119</v>
      </c>
      <c r="H18" s="20"/>
      <c r="I18" s="21">
        <v>24.04</v>
      </c>
      <c r="J18" s="21">
        <f ca="1">ROUND(INDIRECT(ADDRESS(ROW()+(0), COLUMN()+(-3), 1))*INDIRECT(ADDRESS(ROW()+(0), COLUMN()+(-1), 1)), 2)</f>
        <v>2.86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50.36</v>
      </c>
      <c r="J19" s="24">
        <f ca="1">ROUND(INDIRECT(ADDRESS(ROW()+(0), COLUMN()+(-3), 1))*INDIRECT(ADDRESS(ROW()+(0), COLUMN()+(-1), 1))/100, 2)</f>
        <v>1.01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51.37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842016</v>
      </c>
      <c r="G24" s="31"/>
      <c r="H24" s="31">
        <v>842017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