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<sst xmlns="http://schemas.openxmlformats.org/spreadsheetml/2006/main" count="55" uniqueCount="55">
  <si>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</si>
  <si>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RTV020</t>
  </si>
  <si>
    <t xml:space="preserve">m²</t>
  </si>
  <si>
    <t xml:space="preserve">Tecto falso contínuo de painéis de PVC.</t>
  </si>
  <si>
    <r>
      <rPr>
        <sz val="8.25"/>
        <color rgb="FF000000"/>
        <rFont val="Arial"/>
        <family val="2"/>
      </rPr>
      <t xml:space="preserve">Tecto falso contínuo suspenso, situado a uma altura menor de 4 m, constituído por: ESTRUTURA: perfis de aço galvanizado de 24x33x3700 mm com uma modulação de 70 cm e fixados à laje ou elemento suporte com varões e suspensões; PAINÉIS: painéis alveolares de PVC, sem ranhurado longitudinal, de 250x2550 mm e 8 mm de espessura, acabamento lacado, cor branca, fixados através de pinças de fixação de aço inoxidável aos perfis. Inclusive perfis de terminação, acessórios de suspensão e fixação, perfis de terminação e parafusos.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</si>
  <si>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</si>
  <si>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</si>
  <si>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</si>
  <si>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</si>
  <si>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</si>
  <si>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</si>
  <si>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mt12pvc010ae</t>
  </si>
  <si>
    <t xml:space="preserve">m²</t>
  </si>
  <si>
    <t xml:space="preserve">Painel alveolar de PVC, sem ranhurado longitudinal, de 250x2550 mm e 8 mm de espessura, acabamento lacado, cor branca, Euroclasse B-s3, d0 de reacção ao fogo, segundo NP EN 13501-1, com o preço incrementado em 20% relativamente a perfis de terminação.</t>
  </si>
  <si>
    <t xml:space="preserve">mt12fpg040hj</t>
  </si>
  <si>
    <t xml:space="preserve">m</t>
  </si>
  <si>
    <t xml:space="preserve">Perfil primário T 24 24x33x3700 mm, cor branca, de aço galvanizado, segundo EN 13964.</t>
  </si>
  <si>
    <t xml:space="preserve">mt12pvc040a</t>
  </si>
  <si>
    <t xml:space="preserve">Ud</t>
  </si>
  <si>
    <t xml:space="preserve">Pinça de fixação de aço inoxidável, de 18x24x30 mm.</t>
  </si>
  <si>
    <t xml:space="preserve">mt12psg210a</t>
  </si>
  <si>
    <t xml:space="preserve">Ud</t>
  </si>
  <si>
    <t xml:space="preserve">Suspensão para tectos falsos suspensos.</t>
  </si>
  <si>
    <t xml:space="preserve">mt12psg210b</t>
  </si>
  <si>
    <t xml:space="preserve">Ud</t>
  </si>
  <si>
    <t xml:space="preserve">Seguro para a fixação da suspensão, em tectos falsos suspensos.</t>
  </si>
  <si>
    <t xml:space="preserve">mt12psg210c</t>
  </si>
  <si>
    <t xml:space="preserve">Ud</t>
  </si>
  <si>
    <t xml:space="preserve">Ligação superior para fixar o varão à suspensão, em tectos falsos suspensos.</t>
  </si>
  <si>
    <t xml:space="preserve">mt12psg190</t>
  </si>
  <si>
    <t xml:space="preserve">Ud</t>
  </si>
  <si>
    <t xml:space="preserve">Varão de suspensão.</t>
  </si>
  <si>
    <t xml:space="preserve">mt12psg220</t>
  </si>
  <si>
    <t xml:space="preserve">Ud</t>
  </si>
  <si>
    <t xml:space="preserve">Fixação composta por bucha e parafuso 5x27.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</si>
  <si>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</si>
  <si>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</si>
  <si>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</si>
  <si>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</si>
  <si>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</si>
  <si>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</si>
  <si>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</si>
  <si>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</si>
  <si>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Custo de manutenção decenal: 11,09€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</si>
  <si>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</si>
  <si>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</si>
  <si>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</si>
  <si>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</si>
  <si>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</si>
  <si>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13964:2014</t>
  </si>
  <si>
    <t xml:space="preserve">1/3/4</t>
  </si>
  <si>
    <t xml:space="preserve">Tetos  suspensos  —  Requisitos  e  métodos  de ensaio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</si>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</sst>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72.76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34.75</v>
      </c>
      <c r="J9" s="13">
        <f ca="1">ROUND(INDIRECT(ADDRESS(ROW()+(0), COLUMN()+(-3), 1))*INDIRECT(ADDRESS(ROW()+(0), COLUMN()+(-1), 1)), 2)</f>
        <v>36.49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1.43</v>
      </c>
      <c r="H10" s="16"/>
      <c r="I10" s="17">
        <v>0.61</v>
      </c>
      <c r="J10" s="17">
        <f ca="1">ROUND(INDIRECT(ADDRESS(ROW()+(0), COLUMN()+(-3), 1))*INDIRECT(ADDRESS(ROW()+(0), COLUMN()+(-1), 1)), 2)</f>
        <v>0.87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2.04</v>
      </c>
      <c r="H11" s="16"/>
      <c r="I11" s="17">
        <v>0.47</v>
      </c>
      <c r="J11" s="17">
        <f ca="1">ROUND(INDIRECT(ADDRESS(ROW()+(0), COLUMN()+(-3), 1))*INDIRECT(ADDRESS(ROW()+(0), COLUMN()+(-1), 1)), 2)</f>
        <v>0.96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0.714</v>
      </c>
      <c r="H12" s="16"/>
      <c r="I12" s="17">
        <v>0.36</v>
      </c>
      <c r="J12" s="17">
        <f ca="1">ROUND(INDIRECT(ADDRESS(ROW()+(0), COLUMN()+(-3), 1))*INDIRECT(ADDRESS(ROW()+(0), COLUMN()+(-1), 1)), 2)</f>
        <v>0.26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0.714</v>
      </c>
      <c r="H13" s="16"/>
      <c r="I13" s="17">
        <v>0.04</v>
      </c>
      <c r="J13" s="17">
        <f ca="1">ROUND(INDIRECT(ADDRESS(ROW()+(0), COLUMN()+(-3), 1))*INDIRECT(ADDRESS(ROW()+(0), COLUMN()+(-1), 1)), 2)</f>
        <v>0.03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0.714</v>
      </c>
      <c r="H14" s="16"/>
      <c r="I14" s="17">
        <v>0.56</v>
      </c>
      <c r="J14" s="17">
        <f ca="1">ROUND(INDIRECT(ADDRESS(ROW()+(0), COLUMN()+(-3), 1))*INDIRECT(ADDRESS(ROW()+(0), COLUMN()+(-1), 1)), 2)</f>
        <v>0.4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0.714</v>
      </c>
      <c r="H15" s="16"/>
      <c r="I15" s="17">
        <v>0.37</v>
      </c>
      <c r="J15" s="17">
        <f ca="1">ROUND(INDIRECT(ADDRESS(ROW()+(0), COLUMN()+(-3), 1))*INDIRECT(ADDRESS(ROW()+(0), COLUMN()+(-1), 1)), 2)</f>
        <v>0.26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1.287</v>
      </c>
      <c r="H16" s="16"/>
      <c r="I16" s="17">
        <v>0.06</v>
      </c>
      <c r="J16" s="17">
        <f ca="1">ROUND(INDIRECT(ADDRESS(ROW()+(0), COLUMN()+(-3), 1))*INDIRECT(ADDRESS(ROW()+(0), COLUMN()+(-1), 1)), 2)</f>
        <v>0.08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0.322</v>
      </c>
      <c r="H17" s="16"/>
      <c r="I17" s="17">
        <v>25.32</v>
      </c>
      <c r="J17" s="17">
        <f ca="1">ROUND(INDIRECT(ADDRESS(ROW()+(0), COLUMN()+(-3), 1))*INDIRECT(ADDRESS(ROW()+(0), COLUMN()+(-1), 1)), 2)</f>
        <v>8.15</v>
      </c>
      <c r="K17" s="17"/>
    </row>
    <row r="18" spans="1:11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19"/>
      <c r="G18" s="20">
        <v>0.119</v>
      </c>
      <c r="H18" s="20"/>
      <c r="I18" s="21">
        <v>24.04</v>
      </c>
      <c r="J18" s="21">
        <f ca="1">ROUND(INDIRECT(ADDRESS(ROW()+(0), COLUMN()+(-3), 1))*INDIRECT(ADDRESS(ROW()+(0), COLUMN()+(-1), 1)), 2)</f>
        <v>2.86</v>
      </c>
      <c r="K18" s="21"/>
    </row>
    <row r="19" spans="1:11" ht="13.50" thickBot="1" customHeight="1">
      <c r="A19" s="19"/>
      <c r="B19" s="19"/>
      <c r="C19" s="22" t="s">
        <v>41</v>
      </c>
      <c r="D19" s="22"/>
      <c r="E19" s="5" t="s">
        <v>42</v>
      </c>
      <c r="F19" s="5"/>
      <c r="G19" s="23">
        <v>2</v>
      </c>
      <c r="H19" s="23"/>
      <c r="I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50.36</v>
      </c>
      <c r="J19" s="24">
        <f ca="1">ROUND(INDIRECT(ADDRESS(ROW()+(0), COLUMN()+(-3), 1))*INDIRECT(ADDRESS(ROW()+(0), COLUMN()+(-1), 1))/100, 2)</f>
        <v>1.01</v>
      </c>
      <c r="K19" s="24"/>
    </row>
    <row r="20" spans="1:11" ht="13.50" thickBot="1" customHeight="1">
      <c r="A20" s="25" t="s">
        <v>43</v>
      </c>
      <c r="B20" s="25"/>
      <c r="C20" s="26"/>
      <c r="D20" s="26"/>
      <c r="E20" s="26"/>
      <c r="F20" s="26"/>
      <c r="G20" s="27"/>
      <c r="H20" s="27"/>
      <c r="I20" s="25" t="s">
        <v>44</v>
      </c>
      <c r="J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51.37</v>
      </c>
      <c r="K20" s="28"/>
    </row>
    <row r="23" spans="1:11" ht="13.50" thickBot="1" customHeight="1">
      <c r="A23" s="29" t="s">
        <v>45</v>
      </c>
      <c r="B23" s="29"/>
      <c r="C23" s="29"/>
      <c r="D23" s="29"/>
      <c r="E23" s="29"/>
      <c r="F23" s="29" t="s">
        <v>46</v>
      </c>
      <c r="G23" s="29"/>
      <c r="H23" s="29" t="s">
        <v>47</v>
      </c>
      <c r="I23" s="29"/>
      <c r="J23" s="29"/>
      <c r="K23" s="29" t="s">
        <v>48</v>
      </c>
    </row>
    <row r="24" spans="1:11" ht="13.50" thickBot="1" customHeight="1">
      <c r="A24" s="30" t="s">
        <v>49</v>
      </c>
      <c r="B24" s="30"/>
      <c r="C24" s="30"/>
      <c r="D24" s="30"/>
      <c r="E24" s="30"/>
      <c r="F24" s="31">
        <v>842016</v>
      </c>
      <c r="G24" s="31"/>
      <c r="H24" s="31">
        <v>842017</v>
      </c>
      <c r="I24" s="31"/>
      <c r="J24" s="31"/>
      <c r="K24" s="31" t="s">
        <v>50</v>
      </c>
    </row>
    <row r="25" spans="1:11" ht="13.50" thickBot="1" customHeight="1">
      <c r="A25" s="32" t="s">
        <v>51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8" spans="1:1" ht="33.75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54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F20"/>
    <mergeCell ref="G20:H20"/>
    <mergeCell ref="J20:K20"/>
    <mergeCell ref="A23:E23"/>
    <mergeCell ref="F23:G23"/>
    <mergeCell ref="H23:J23"/>
    <mergeCell ref="A24:E24"/>
    <mergeCell ref="F24:G25"/>
    <mergeCell ref="H24:J25"/>
    <mergeCell ref="K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