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<sst xmlns="http://schemas.openxmlformats.org/spreadsheetml/2006/main" count="42" uniqueCount="42">
  <si>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</si>
  <si>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RTL027</t>
  </si>
  <si>
    <t xml:space="preserve">m²</t>
  </si>
  <si>
    <t xml:space="preserve">Tecto falso amovível de lâminas metálicas, sistema "THU".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</si>
  <si>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Veneto "THU"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lacado,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travejamento metálico oculto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</si>
  <si>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</si>
  <si>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</si>
  <si>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</si>
  <si>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</si>
  <si>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</si>
  <si>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</si>
  <si>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mt12fla100yci</t>
  </si>
  <si>
    <t xml:space="preserve">m</t>
  </si>
  <si>
    <t xml:space="preserve">Lâmina horizontal de superfície lisa, de alumínio pré-lacado, modelo Veneto "THU", de 85 mm de largura e 0,45 mm de espessura, com 15 mm de separação, sem isolamento acústico, cor branca, para tectos falsos amovíveis com estrutura oculta.</t>
  </si>
  <si>
    <t xml:space="preserve">mt12fpg010zgj</t>
  </si>
  <si>
    <t xml:space="preserve">m</t>
  </si>
  <si>
    <t xml:space="preserve">Perfil 28/41/4000 mm, de 0,6 mm de espessura, modelo Veneto "THU", cor branca, de chapa de aço galvanizado, acabamento imprimido com troquel, para a colocação de lâminas horizontais cada 100 mm, em tectos falsos amovíveis, segundo EN 13964.</t>
  </si>
  <si>
    <t xml:space="preserve">mt12fpg020n</t>
  </si>
  <si>
    <t xml:space="preserve">m</t>
  </si>
  <si>
    <t xml:space="preserve">Perfil 20/15/4000 mm, de 0,5 mm de espessura, cor branca, modelo Veneto "THU", de chapa de aço galvanizado, para colocar entre lâminas com 15 mm de separação, segundo EN 13964.</t>
  </si>
  <si>
    <t xml:space="preserve">mt12fpg030ja</t>
  </si>
  <si>
    <t xml:space="preserve">m</t>
  </si>
  <si>
    <t xml:space="preserve">Perfil em U 20/15/3000 mm, "THU", cor branca, de alumínio lacado, segundo EN 13964.</t>
  </si>
  <si>
    <t xml:space="preserve">mt12fpg050f</t>
  </si>
  <si>
    <t xml:space="preserve">Ud</t>
  </si>
  <si>
    <t xml:space="preserve">Clipe de plástico "THU",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</si>
  <si>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</si>
  <si>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</si>
  <si>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suspender.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</si>
  <si>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</si>
  <si>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</si>
  <si>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</si>
  <si>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</si>
  <si>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</si>
  <si>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</si>
  <si>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</si>
  <si>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</si>
  <si>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</si>
  <si>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</si>
  <si>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</si>
  <si>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9,01€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</si>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</sst>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63.9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1.900000</v>
      </c>
      <c r="H9" s="12">
        <f ca="1">ROUND(INDIRECT(ADDRESS(ROW()+(0), COLUMN()+(-2), 1))*INDIRECT(ADDRESS(ROW()+(0), COLUMN()+(-1), 1)), 2)</f>
        <v>19.380000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1.800000</v>
      </c>
      <c r="H10" s="16">
        <f ca="1">ROUND(INDIRECT(ADDRESS(ROW()+(0), COLUMN()+(-2), 1))*INDIRECT(ADDRESS(ROW()+(0), COLUMN()+(-1), 1)), 2)</f>
        <v>1.800000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10.000000</v>
      </c>
      <c r="G11" s="16">
        <v>1.010000</v>
      </c>
      <c r="H11" s="16">
        <f ca="1">ROUND(INDIRECT(ADDRESS(ROW()+(0), COLUMN()+(-2), 1))*INDIRECT(ADDRESS(ROW()+(0), COLUMN()+(-1), 1)), 2)</f>
        <v>10.100000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0.500000</v>
      </c>
      <c r="G12" s="16">
        <v>0.860000</v>
      </c>
      <c r="H12" s="16">
        <f ca="1">ROUND(INDIRECT(ADDRESS(ROW()+(0), COLUMN()+(-2), 1))*INDIRECT(ADDRESS(ROW()+(0), COLUMN()+(-1), 1)), 2)</f>
        <v>0.430000</v>
      </c>
    </row>
    <row r="13" spans="1:8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4.000000</v>
      </c>
      <c r="G13" s="16">
        <v>0.060000</v>
      </c>
      <c r="H13" s="16">
        <f ca="1">ROUND(INDIRECT(ADDRESS(ROW()+(0), COLUMN()+(-2), 1))*INDIRECT(ADDRESS(ROW()+(0), COLUMN()+(-1), 1)), 2)</f>
        <v>0.240000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1.250000</v>
      </c>
      <c r="G14" s="16">
        <v>0.440000</v>
      </c>
      <c r="H14" s="16">
        <f ca="1">ROUND(INDIRECT(ADDRESS(ROW()+(0), COLUMN()+(-2), 1))*INDIRECT(ADDRESS(ROW()+(0), COLUMN()+(-1), 1)), 2)</f>
        <v>0.550000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1.250000</v>
      </c>
      <c r="G15" s="16">
        <v>0.060000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0.280000</v>
      </c>
      <c r="G16" s="16">
        <v>17.410000</v>
      </c>
      <c r="H16" s="16">
        <f ca="1">ROUND(INDIRECT(ADDRESS(ROW()+(0), COLUMN()+(-2), 1))*INDIRECT(ADDRESS(ROW()+(0), COLUMN()+(-1), 1)), 2)</f>
        <v>4.870000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 t="s">
        <v>37</v>
      </c>
      <c r="F17" s="19">
        <v>0.280000</v>
      </c>
      <c r="G17" s="20">
        <v>16.450000</v>
      </c>
      <c r="H17" s="20">
        <f ca="1">ROUND(INDIRECT(ADDRESS(ROW()+(0), COLUMN()+(-2), 1))*INDIRECT(ADDRESS(ROW()+(0), COLUMN()+(-1), 1)), 2)</f>
        <v>4.610000</v>
      </c>
    </row>
    <row r="18" spans="1:8" ht="13.50" thickBot="1" customHeight="1">
      <c r="A18" s="18"/>
      <c r="B18" s="18"/>
      <c r="C18" s="21" t="s">
        <v>38</v>
      </c>
      <c r="D18" s="21"/>
      <c r="E18" s="4" t="s">
        <v>39</v>
      </c>
      <c r="F18" s="22">
        <v>2.000000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42.060000</v>
      </c>
      <c r="H18" s="23">
        <f ca="1">ROUND(INDIRECT(ADDRESS(ROW()+(0), COLUMN()+(-2), 1))*INDIRECT(ADDRESS(ROW()+(0), COLUMN()+(-1), 1))/100, 2)</f>
        <v>0.840000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42.900000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