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<sst xmlns="http://schemas.openxmlformats.org/spreadsheetml/2006/main" count="62" uniqueCount="62">
  <si>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</si>
  <si>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RTC017</t>
  </si>
  <si>
    <t xml:space="preserve">m²</t>
  </si>
  <si>
    <t xml:space="preserve">Tecto falso contínuo de placas de gesso laminado, sistema "HISPALAM".</t>
  </si>
  <si>
    <r>
      <rPr>
        <sz val="7.80"/>
        <color rgb="FF000000"/>
        <rFont val="Arial"/>
        <family val="2"/>
      </rPr>
      <t xml:space="preserve">Tecto falso contínuo, situado a uma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Hispalam tipo TC, formado por uma placa de gesso laminado AD / EN 520 - 1200 / comprimento / 12,5 / bordo afinado, de grande dureza superficial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</si>
  <si>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</si>
  <si>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</si>
  <si>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</si>
  <si>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</si>
  <si>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</si>
  <si>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</si>
  <si>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mt12psg010z</t>
  </si>
  <si>
    <t xml:space="preserve">m²</t>
  </si>
  <si>
    <t xml:space="preserve">Placa de gesso laminado AD / EN 520 - 1200 / comprimento / 12,5 / bordo afinado, de grande dureza superficial.</t>
  </si>
  <si>
    <t xml:space="preserve">mt12psg040a</t>
  </si>
  <si>
    <t xml:space="preserve">m</t>
  </si>
  <si>
    <t xml:space="preserve">Fita de juntas.</t>
  </si>
  <si>
    <t xml:space="preserve">mt12psg030a</t>
  </si>
  <si>
    <t xml:space="preserve">kg</t>
  </si>
  <si>
    <t xml:space="preserve">Pasta para juntas, segundo EN 13963.</t>
  </si>
  <si>
    <t xml:space="preserve">mt12his020</t>
  </si>
  <si>
    <t xml:space="preserve">m</t>
  </si>
  <si>
    <t xml:space="preserve">Perfil em L de 30x30 mm de chapa de aço galvanizado, segundo EN 14195.</t>
  </si>
  <si>
    <t xml:space="preserve">mt12his030</t>
  </si>
  <si>
    <t xml:space="preserve">m</t>
  </si>
  <si>
    <t xml:space="preserve">Perfil em U de 47 mm de largura de chapa de aço galvanizado, segundo EN 14195.</t>
  </si>
  <si>
    <t xml:space="preserve">mt12his040</t>
  </si>
  <si>
    <t xml:space="preserve">m</t>
  </si>
  <si>
    <t xml:space="preserve">Perfil de fixação de chapa de aço galvanizado.</t>
  </si>
  <si>
    <t xml:space="preserve">mt12psg190</t>
  </si>
  <si>
    <t xml:space="preserve">Ud</t>
  </si>
  <si>
    <t xml:space="preserve">Varão de suspender.</t>
  </si>
  <si>
    <t xml:space="preserve">mt12psg081b</t>
  </si>
  <si>
    <t xml:space="preserve">Ud</t>
  </si>
  <si>
    <t xml:space="preserve">Parafuso auto-perfurante 3,5x25 mm.</t>
  </si>
  <si>
    <t xml:space="preserve">mo013</t>
  </si>
  <si>
    <t xml:space="preserve">h</t>
  </si>
  <si>
    <t xml:space="preserve">Oficial de 1ª montador de tectos falsos.</t>
  </si>
  <si>
    <t xml:space="preserve">mo077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</si>
  <si>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</si>
  <si>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</si>
  <si>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</si>
  <si>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</si>
  <si>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</si>
  <si>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</si>
  <si>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5,09€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</si>
  <si>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</si>
  <si>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</si>
  <si>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</si>
  <si>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</si>
  <si>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</si>
  <si>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520:2004+A1:2009</t>
  </si>
  <si>
    <t xml:space="preserve">Placas de gesso - Definições, requisitos e métodos de ensaio </t>
  </si>
  <si>
    <t xml:space="preserve">EN 13963:2005</t>
  </si>
  <si>
    <t xml:space="preserve">Materiais de vedação para placas de gesso – Definições, requisitos e métodos de ensaio </t>
  </si>
  <si>
    <t xml:space="preserve">EN 13963:2005/AC:2006</t>
  </si>
  <si>
    <t xml:space="preserve">EN 14195:2005</t>
  </si>
  <si>
    <t xml:space="preserve">Elementos de armação metálica para sistemas em placas de gesso – Definições, requisitos  e métodos de ensaio </t>
  </si>
  <si>
    <t xml:space="preserve">EN 14195:2005/AC:2006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</si>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</sst>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0.73" customWidth="1"/>
    <col min="4" max="4" width="15.45" customWidth="1"/>
    <col min="5" max="5" width="49.98" customWidth="1"/>
    <col min="6" max="6" width="4.81" customWidth="1"/>
    <col min="7" max="7" width="4.81" customWidth="1"/>
    <col min="8" max="8" width="2.33" customWidth="1"/>
    <col min="9" max="9" width="1.17" customWidth="1"/>
    <col min="10" max="10" width="5.39" customWidth="1"/>
    <col min="11" max="11" width="6.56" customWidth="1"/>
    <col min="12" max="12" width="2.33" customWidth="1"/>
    <col min="13" max="13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</row>
    <row r="8" spans="1:13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1.200000</v>
      </c>
      <c r="H8" s="14"/>
      <c r="I8" s="16">
        <v>5.710000</v>
      </c>
      <c r="J8" s="16"/>
      <c r="K8" s="16"/>
      <c r="L8" s="16">
        <f ca="1">ROUND(INDIRECT(ADDRESS(ROW()+(0), COLUMN()+(-5), 1))*INDIRECT(ADDRESS(ROW()+(0), COLUMN()+(-3), 1)), 2)</f>
        <v>6.850000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1.300000</v>
      </c>
      <c r="H9" s="19"/>
      <c r="I9" s="20">
        <v>0.030000</v>
      </c>
      <c r="J9" s="20"/>
      <c r="K9" s="20"/>
      <c r="L9" s="20">
        <f ca="1">ROUND(INDIRECT(ADDRESS(ROW()+(0), COLUMN()+(-5), 1))*INDIRECT(ADDRESS(ROW()+(0), COLUMN()+(-3), 1)), 2)</f>
        <v>0.040000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0.400000</v>
      </c>
      <c r="H10" s="19"/>
      <c r="I10" s="20">
        <v>1.260000</v>
      </c>
      <c r="J10" s="20"/>
      <c r="K10" s="20"/>
      <c r="L10" s="20">
        <f ca="1">ROUND(INDIRECT(ADDRESS(ROW()+(0), COLUMN()+(-5), 1))*INDIRECT(ADDRESS(ROW()+(0), COLUMN()+(-3), 1)), 2)</f>
        <v>0.500000</v>
      </c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0.700000</v>
      </c>
      <c r="H11" s="19"/>
      <c r="I11" s="20">
        <v>0.760000</v>
      </c>
      <c r="J11" s="20"/>
      <c r="K11" s="20"/>
      <c r="L11" s="20">
        <f ca="1">ROUND(INDIRECT(ADDRESS(ROW()+(0), COLUMN()+(-5), 1))*INDIRECT(ADDRESS(ROW()+(0), COLUMN()+(-3), 1)), 2)</f>
        <v>0.530000</v>
      </c>
      <c r="M11" s="20"/>
    </row>
    <row r="12" spans="1:13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2.600000</v>
      </c>
      <c r="H12" s="19"/>
      <c r="I12" s="20">
        <v>0.830000</v>
      </c>
      <c r="J12" s="20"/>
      <c r="K12" s="20"/>
      <c r="L12" s="20">
        <f ca="1">ROUND(INDIRECT(ADDRESS(ROW()+(0), COLUMN()+(-5), 1))*INDIRECT(ADDRESS(ROW()+(0), COLUMN()+(-3), 1)), 2)</f>
        <v>2.160000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1.500000</v>
      </c>
      <c r="H13" s="19"/>
      <c r="I13" s="20">
        <v>1.510000</v>
      </c>
      <c r="J13" s="20"/>
      <c r="K13" s="20"/>
      <c r="L13" s="20">
        <f ca="1">ROUND(INDIRECT(ADDRESS(ROW()+(0), COLUMN()+(-5), 1))*INDIRECT(ADDRESS(ROW()+(0), COLUMN()+(-3), 1)), 2)</f>
        <v>2.270000</v>
      </c>
      <c r="M13" s="20"/>
    </row>
    <row r="14" spans="1:13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1.200000</v>
      </c>
      <c r="H14" s="19"/>
      <c r="I14" s="20">
        <v>0.980000</v>
      </c>
      <c r="J14" s="20"/>
      <c r="K14" s="20"/>
      <c r="L14" s="20">
        <f ca="1">ROUND(INDIRECT(ADDRESS(ROW()+(0), COLUMN()+(-5), 1))*INDIRECT(ADDRESS(ROW()+(0), COLUMN()+(-3), 1)), 2)</f>
        <v>1.180000</v>
      </c>
      <c r="M14" s="20"/>
    </row>
    <row r="15" spans="1:13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12.000000</v>
      </c>
      <c r="H15" s="19"/>
      <c r="I15" s="20">
        <v>0.010000</v>
      </c>
      <c r="J15" s="20"/>
      <c r="K15" s="20"/>
      <c r="L15" s="20">
        <f ca="1">ROUND(INDIRECT(ADDRESS(ROW()+(0), COLUMN()+(-5), 1))*INDIRECT(ADDRESS(ROW()+(0), COLUMN()+(-3), 1)), 2)</f>
        <v>0.120000</v>
      </c>
      <c r="M15" s="20"/>
    </row>
    <row r="16" spans="1:13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0.469000</v>
      </c>
      <c r="H16" s="19"/>
      <c r="I16" s="20">
        <v>16.080000</v>
      </c>
      <c r="J16" s="20"/>
      <c r="K16" s="20"/>
      <c r="L16" s="20">
        <f ca="1">ROUND(INDIRECT(ADDRESS(ROW()+(0), COLUMN()+(-5), 1))*INDIRECT(ADDRESS(ROW()+(0), COLUMN()+(-3), 1)), 2)</f>
        <v>7.540000</v>
      </c>
      <c r="M16" s="20"/>
    </row>
    <row r="17" spans="1:13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0.469000</v>
      </c>
      <c r="H17" s="23"/>
      <c r="I17" s="24">
        <v>15.620000</v>
      </c>
      <c r="J17" s="24"/>
      <c r="K17" s="24"/>
      <c r="L17" s="24">
        <f ca="1">ROUND(INDIRECT(ADDRESS(ROW()+(0), COLUMN()+(-5), 1))*INDIRECT(ADDRESS(ROW()+(0), COLUMN()+(-3), 1)), 2)</f>
        <v>7.330000</v>
      </c>
      <c r="M17" s="24"/>
    </row>
    <row r="18" spans="1:13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28.520000</v>
      </c>
      <c r="J18" s="16"/>
      <c r="K18" s="16"/>
      <c r="L18" s="16">
        <f ca="1">ROUND(INDIRECT(ADDRESS(ROW()+(0), COLUMN()+(-5), 1))*INDIRECT(ADDRESS(ROW()+(0), COLUMN()+(-3), 1))/100, 2)</f>
        <v>0.570000</v>
      </c>
      <c r="M18" s="16"/>
    </row>
    <row r="19" spans="1:13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29.090000</v>
      </c>
      <c r="J19" s="24"/>
      <c r="K19" s="24"/>
      <c r="L19" s="24">
        <f ca="1">ROUND(INDIRECT(ADDRESS(ROW()+(0), COLUMN()+(-5), 1))*INDIRECT(ADDRESS(ROW()+(0), COLUMN()+(-3), 1))/100, 2)</f>
        <v>0.870000</v>
      </c>
      <c r="M19" s="24"/>
    </row>
    <row r="20" spans="1:13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6"/>
      <c r="L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29.960000</v>
      </c>
      <c r="M20" s="26"/>
    </row>
    <row r="23" spans="1:13" ht="21.60" thickBot="1" customHeight="1">
      <c r="A23" s="27" t="s">
        <v>47</v>
      </c>
      <c r="B23" s="27"/>
      <c r="C23" s="27"/>
      <c r="D23" s="27"/>
      <c r="E23" s="27"/>
      <c r="F23" s="27" t="s">
        <v>48</v>
      </c>
      <c r="G23" s="27"/>
      <c r="H23" s="27"/>
      <c r="I23" s="27"/>
      <c r="J23" s="27" t="s">
        <v>49</v>
      </c>
      <c r="K23" s="27"/>
      <c r="L23" s="27"/>
      <c r="M23" s="27" t="s">
        <v>50</v>
      </c>
    </row>
    <row r="24" spans="1:13" ht="12.00" thickBot="1" customHeight="1">
      <c r="A24" s="28" t="s">
        <v>51</v>
      </c>
      <c r="B24" s="28"/>
      <c r="C24" s="28"/>
      <c r="D24" s="28"/>
      <c r="E24" s="28"/>
      <c r="F24" s="29">
        <v>162010.000000</v>
      </c>
      <c r="G24" s="29"/>
      <c r="H24" s="29"/>
      <c r="I24" s="29"/>
      <c r="J24" s="29">
        <v>1122010.000000</v>
      </c>
      <c r="K24" s="29"/>
      <c r="L24" s="29"/>
      <c r="M24" s="29"/>
    </row>
    <row r="25" spans="1:13" ht="12.00" thickBot="1" customHeight="1">
      <c r="A25" s="30" t="s">
        <v>52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  <c r="L25" s="31"/>
      <c r="M25" s="31"/>
    </row>
    <row r="26" spans="1:13" ht="12.00" thickBot="1" customHeight="1">
      <c r="A26" s="28" t="s">
        <v>53</v>
      </c>
      <c r="B26" s="28"/>
      <c r="C26" s="28"/>
      <c r="D26" s="28"/>
      <c r="E26" s="28"/>
      <c r="F26" s="29">
        <v>132006.000000</v>
      </c>
      <c r="G26" s="29"/>
      <c r="H26" s="29"/>
      <c r="I26" s="29"/>
      <c r="J26" s="29">
        <v>132007.000000</v>
      </c>
      <c r="K26" s="29"/>
      <c r="L26" s="29"/>
      <c r="M26" s="29"/>
    </row>
    <row r="27" spans="1:13" ht="12.00" thickBot="1" customHeight="1">
      <c r="A27" s="32" t="s">
        <v>54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</row>
    <row r="28" spans="1:13" ht="12.00" thickBot="1" customHeight="1">
      <c r="A28" s="30" t="s">
        <v>55</v>
      </c>
      <c r="B28" s="30"/>
      <c r="C28" s="30"/>
      <c r="D28" s="30"/>
      <c r="E28" s="30"/>
      <c r="F28" s="31">
        <v>112007.000000</v>
      </c>
      <c r="G28" s="31"/>
      <c r="H28" s="31"/>
      <c r="I28" s="31"/>
      <c r="J28" s="31">
        <v>112007.000000</v>
      </c>
      <c r="K28" s="31"/>
      <c r="L28" s="31"/>
      <c r="M28" s="31"/>
    </row>
    <row r="29" spans="1:13" ht="12.00" thickBot="1" customHeight="1">
      <c r="A29" s="28" t="s">
        <v>56</v>
      </c>
      <c r="B29" s="28"/>
      <c r="C29" s="28"/>
      <c r="D29" s="28"/>
      <c r="E29" s="28"/>
      <c r="F29" s="29">
        <v>112006.000000</v>
      </c>
      <c r="G29" s="29"/>
      <c r="H29" s="29"/>
      <c r="I29" s="29"/>
      <c r="J29" s="29">
        <v>112007.000000</v>
      </c>
      <c r="K29" s="29"/>
      <c r="L29" s="29"/>
      <c r="M29" s="29"/>
    </row>
    <row r="30" spans="1:13" ht="21.60" thickBot="1" customHeight="1">
      <c r="A30" s="32" t="s">
        <v>57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</row>
    <row r="31" spans="1:13" ht="12.00" thickBot="1" customHeight="1">
      <c r="A31" s="30" t="s">
        <v>58</v>
      </c>
      <c r="B31" s="30"/>
      <c r="C31" s="30"/>
      <c r="D31" s="30"/>
      <c r="E31" s="30"/>
      <c r="F31" s="31">
        <v>112007.000000</v>
      </c>
      <c r="G31" s="31"/>
      <c r="H31" s="31"/>
      <c r="I31" s="31"/>
      <c r="J31" s="31">
        <v>112007.000000</v>
      </c>
      <c r="K31" s="31"/>
      <c r="L31" s="31"/>
      <c r="M31" s="31"/>
    </row>
    <row r="34" spans="1:1" ht="11.40" thickBot="1" customHeight="1">
      <c r="A34" s="1" t="s">
        <v>59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" ht="11.40" thickBot="1" customHeight="1">
      <c r="A35" s="1" t="s">
        <v>60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" ht="11.40" thickBot="1" customHeight="1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</sheetData>
  <mergeCells count="93">
    <mergeCell ref="A1:M1"/>
    <mergeCell ref="A3:C3"/>
    <mergeCell ref="E3:G3"/>
    <mergeCell ref="H3:J3"/>
    <mergeCell ref="K3:L3"/>
    <mergeCell ref="A4:M4"/>
    <mergeCell ref="C7:F7"/>
    <mergeCell ref="G7:H7"/>
    <mergeCell ref="I7:K7"/>
    <mergeCell ref="L7:M7"/>
    <mergeCell ref="C8:F8"/>
    <mergeCell ref="G8:H8"/>
    <mergeCell ref="I8:K8"/>
    <mergeCell ref="L8:M8"/>
    <mergeCell ref="C9:F9"/>
    <mergeCell ref="G9:H9"/>
    <mergeCell ref="I9:K9"/>
    <mergeCell ref="L9:M9"/>
    <mergeCell ref="C10:F10"/>
    <mergeCell ref="G10:H10"/>
    <mergeCell ref="I10:K10"/>
    <mergeCell ref="L10:M10"/>
    <mergeCell ref="C11:F11"/>
    <mergeCell ref="G11:H11"/>
    <mergeCell ref="I11:K11"/>
    <mergeCell ref="L11:M11"/>
    <mergeCell ref="C12:F12"/>
    <mergeCell ref="G12:H12"/>
    <mergeCell ref="I12:K12"/>
    <mergeCell ref="L12:M12"/>
    <mergeCell ref="C13:F13"/>
    <mergeCell ref="G13:H13"/>
    <mergeCell ref="I13:K13"/>
    <mergeCell ref="L13:M13"/>
    <mergeCell ref="C14:F14"/>
    <mergeCell ref="G14:H14"/>
    <mergeCell ref="I14:K14"/>
    <mergeCell ref="L14:M14"/>
    <mergeCell ref="C15:F15"/>
    <mergeCell ref="G15:H15"/>
    <mergeCell ref="I15:K15"/>
    <mergeCell ref="L15:M15"/>
    <mergeCell ref="C16:F16"/>
    <mergeCell ref="G16:H16"/>
    <mergeCell ref="I16:K16"/>
    <mergeCell ref="L16:M16"/>
    <mergeCell ref="C17:F17"/>
    <mergeCell ref="G17:H17"/>
    <mergeCell ref="I17:K17"/>
    <mergeCell ref="L17:M17"/>
    <mergeCell ref="C18:F18"/>
    <mergeCell ref="G18:H18"/>
    <mergeCell ref="I18:K18"/>
    <mergeCell ref="L18:M18"/>
    <mergeCell ref="C19:F19"/>
    <mergeCell ref="G19:H19"/>
    <mergeCell ref="I19:K19"/>
    <mergeCell ref="L19:M19"/>
    <mergeCell ref="A20:F20"/>
    <mergeCell ref="G20:H20"/>
    <mergeCell ref="I20:K20"/>
    <mergeCell ref="L20:M20"/>
    <mergeCell ref="A23:E23"/>
    <mergeCell ref="F23:I23"/>
    <mergeCell ref="J23:L23"/>
    <mergeCell ref="A24:E24"/>
    <mergeCell ref="F24:I25"/>
    <mergeCell ref="J24:L25"/>
    <mergeCell ref="M24:M25"/>
    <mergeCell ref="A25:E25"/>
    <mergeCell ref="A26:E26"/>
    <mergeCell ref="F26:I26"/>
    <mergeCell ref="J26:L26"/>
    <mergeCell ref="M26:M28"/>
    <mergeCell ref="A27:E27"/>
    <mergeCell ref="F27:I27"/>
    <mergeCell ref="J27:L27"/>
    <mergeCell ref="A28:E28"/>
    <mergeCell ref="F28:I28"/>
    <mergeCell ref="J28:L28"/>
    <mergeCell ref="A29:E29"/>
    <mergeCell ref="F29:I29"/>
    <mergeCell ref="J29:L29"/>
    <mergeCell ref="M29:M31"/>
    <mergeCell ref="A30:E30"/>
    <mergeCell ref="F30:I30"/>
    <mergeCell ref="J30:L30"/>
    <mergeCell ref="A31:E31"/>
    <mergeCell ref="F31:I31"/>
    <mergeCell ref="J31:L31"/>
    <mergeCell ref="A34:M34"/>
    <mergeCell ref="A35:M35"/>
    <mergeCell ref="A36:M36"/>
  </mergeCells>
  <pageMargins left="0.620079" right="0.472441" top="0.472441" bottom="0.472441" header="0.0" footer="0.0"/>
  <pageSetup paperSize="9" orientation="portrait"/>
  <rowBreaks count="0" manualBreakCount="0">
    </rowBreaks>
</worksheet>
</file>