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<sst xmlns="http://schemas.openxmlformats.org/spreadsheetml/2006/main" count="27" uniqueCount="27">
  <si>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</si>
  <si>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RSS033</t>
  </si>
  <si>
    <t xml:space="preserve">m²</t>
  </si>
  <si>
    <t xml:space="preserve">Pavimento vinílico homogéneo, condutor de electricidade estática, em placas.</t>
  </si>
  <si>
    <r>
      <rPr>
        <sz val="8.25"/>
        <color rgb="FF000000"/>
        <rFont val="Arial"/>
        <family val="2"/>
      </rPr>
      <t xml:space="preserve">Pavimento vinílico homogéneo condutor de electricidade estática, de 2,0 mm de espessura, com propriedades condutivas e tratamento de protecção superficial à base de poliuretano, cor a escolher, fornecido em placas de 61x61 cm; peso total: 3150 g/m²; classificação ao uso, segundo EN ISO 10874: classe 23 para uso doméstico; classe 34 para uso comercial; classe 43 para uso industrial; Euroclasse Bfl-s1 de reacção ao fogo, segundo NP EN 13501-1. Colocação em obra: com adesivo à base de copolímeros acrílicos modificados em dispersão aquosa, sobre camada fina de nivelação. O preço não inclui a camada fina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</si>
  <si>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</si>
  <si>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</si>
  <si>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</si>
  <si>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</si>
  <si>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</si>
  <si>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</si>
  <si>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mt18adq020a</t>
  </si>
  <si>
    <t xml:space="preserve">kg</t>
  </si>
  <si>
    <t xml:space="preserve">Adesivo à base de copolímeros acrílicos modificados em dispersão aquosa, sem dissolventes, cor bege, para aplicar em interiores, para a colagem de pavimentos de PVC, linóleo e alcatifa.</t>
  </si>
  <si>
    <t xml:space="preserve">mt18dsi036a</t>
  </si>
  <si>
    <t xml:space="preserve">m²</t>
  </si>
  <si>
    <t xml:space="preserve">Placas homogéneas de PVC, de 61x61 cm e 2 mm de espessura, com partículas na sua composição que permitem a condução da electricidade estática e tratamento de protecção superficial à base de poliuretano, cor a escolher; peso total: 3150 g/m²; classificação ao uso, segundo EN ISO 10874: classe 23 para uso doméstico; classe 34 para uso comercial; classe 43 para uso industrial; Euroclasse Bfl-s1 de reacção ao fogo, segundo NP EN 13501-1.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</si>
  <si>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</si>
  <si>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</si>
  <si>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</si>
  <si>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</si>
  <si>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</si>
  <si>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</si>
  <si>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</si>
  <si>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</si>
  <si>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19,99€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</si>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</sst>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0.375</v>
      </c>
      <c r="G9" s="13">
        <v>4.09</v>
      </c>
      <c r="H9" s="13">
        <f ca="1">ROUND(INDIRECT(ADDRESS(ROW()+(0), COLUMN()+(-2), 1))*INDIRECT(ADDRESS(ROW()+(0), COLUMN()+(-1), 1)), 2)</f>
        <v>1.53</v>
      </c>
    </row>
    <row r="10" spans="1:8" ht="55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36.32</v>
      </c>
      <c r="H10" s="17">
        <f ca="1">ROUND(INDIRECT(ADDRESS(ROW()+(0), COLUMN()+(-2), 1))*INDIRECT(ADDRESS(ROW()+(0), COLUMN()+(-1), 1)), 2)</f>
        <v>38.14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0.214</v>
      </c>
      <c r="G11" s="17">
        <v>24.63</v>
      </c>
      <c r="H11" s="17">
        <f ca="1">ROUND(INDIRECT(ADDRESS(ROW()+(0), COLUMN()+(-2), 1))*INDIRECT(ADDRESS(ROW()+(0), COLUMN()+(-1), 1)), 2)</f>
        <v>5.27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0.119</v>
      </c>
      <c r="G12" s="21">
        <v>24.04</v>
      </c>
      <c r="H12" s="21">
        <f ca="1">ROUND(INDIRECT(ADDRESS(ROW()+(0), COLUMN()+(-2), 1))*INDIRECT(ADDRESS(ROW()+(0), COLUMN()+(-1), 1)), 2)</f>
        <v>2.86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47.8</v>
      </c>
      <c r="H13" s="24">
        <f ca="1">ROUND(INDIRECT(ADDRESS(ROW()+(0), COLUMN()+(-2), 1))*INDIRECT(ADDRESS(ROW()+(0), COLUMN()+(-1), 1))/100, 2)</f>
        <v>0.96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48.76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