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<sst xmlns="http://schemas.openxmlformats.org/spreadsheetml/2006/main" count="27" uniqueCount="27">
  <si>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</si>
  <si>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RSP020</t>
  </si>
  <si>
    <t xml:space="preserve">m</t>
  </si>
  <si>
    <t xml:space="preserve">Rodapé de pedra natural. Colocação em camada fina.</t>
  </si>
  <si>
    <r>
      <rPr>
        <sz val="8.25"/>
        <color rgb="FF000000"/>
        <rFont val="Arial"/>
        <family val="2"/>
      </rPr>
      <t xml:space="preserve">Rodapé em mármore, procedente de Portugal, Rosa Aurora, 7x1 cm, face e bordos polidos. COLOCAÇÃO: em camada fina com cimento cola melhorado, C2 TE, com deslizamento reduzido e tempo de colocação ampliado. ENCHIMENTO DE JUNTAS: com argamassa de juntas cimentosa, CG1, para junta mínima (entre 1,5 e 3 mm), com a mesma tonalidade das peças.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</si>
  <si>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</si>
  <si>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</si>
  <si>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</si>
  <si>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</si>
  <si>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</si>
  <si>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</si>
  <si>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mt18rmi020a</t>
  </si>
  <si>
    <t xml:space="preserve">m</t>
  </si>
  <si>
    <t xml:space="preserve">Rodapé em mármore, procedente de Portugal, Rosa Aurora, 7x1 cm, face e bordos polidos, densidade 2710 kg/m³, segundo NP EN 1936, resistência à compressão 70 MPa, segundo NP EN 1926, resistência à flexão 20 MPa, segundo NP EN 12372, absorção de água por capilaridade menor de 5 kg/m² min½, segundo NP EN 1925, coeficiente de absorção de água &lt;= 0,1%, segundo NP EN 13755, Euroclasse A1 de reacção ao fogo, segundo Directiva 96/603/CE, resistência à abrasão 21,5 mm, segundo NP EN 14157; segundo NP EN 12058.</t>
  </si>
  <si>
    <t xml:space="preserve">mt09mcr210</t>
  </si>
  <si>
    <t xml:space="preserve">kg</t>
  </si>
  <si>
    <t xml:space="preserve">Cimento cola melhorado, C2 TE, com deslizamento reduzido e tempo de colocação ampliado, composta de cimento, inertes seleccionados, aditivos especiais e resinas, para a colocação em camada fina do pavimentos de pedra natural.</t>
  </si>
  <si>
    <t xml:space="preserve">mt09mcr060c</t>
  </si>
  <si>
    <t xml:space="preserve">kg</t>
  </si>
  <si>
    <t xml:space="preserve">Argamassa de juntas cimentosa, CG1, para junta mínima entre 1,5 e 3 mm, segundo EN 13888.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</si>
  <si>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</si>
  <si>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</si>
  <si>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</si>
  <si>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</si>
  <si>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</si>
  <si>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1,30€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</si>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</sst>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4.81</v>
      </c>
      <c r="H9" s="13">
        <f ca="1">ROUND(INDIRECT(ADDRESS(ROW()+(0), COLUMN()+(-2), 1))*INDIRECT(ADDRESS(ROW()+(0), COLUMN()+(-1), 1)), 2)</f>
        <v>5.05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0.56</v>
      </c>
      <c r="G10" s="17">
        <v>1.15</v>
      </c>
      <c r="H10" s="17">
        <f ca="1">ROUND(INDIRECT(ADDRESS(ROW()+(0), COLUMN()+(-2), 1))*INDIRECT(ADDRESS(ROW()+(0), COLUMN()+(-1), 1)), 2)</f>
        <v>0.64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0.08</v>
      </c>
      <c r="G11" s="17">
        <v>0.7</v>
      </c>
      <c r="H11" s="17">
        <f ca="1">ROUND(INDIRECT(ADDRESS(ROW()+(0), COLUMN()+(-2), 1))*INDIRECT(ADDRESS(ROW()+(0), COLUMN()+(-1), 1)), 2)</f>
        <v>0.06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0.285</v>
      </c>
      <c r="G12" s="21">
        <v>24.63</v>
      </c>
      <c r="H12" s="21">
        <f ca="1">ROUND(INDIRECT(ADDRESS(ROW()+(0), COLUMN()+(-2), 1))*INDIRECT(ADDRESS(ROW()+(0), COLUMN()+(-1), 1)), 2)</f>
        <v>7.02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12.77</v>
      </c>
      <c r="H13" s="24">
        <f ca="1">ROUND(INDIRECT(ADDRESS(ROW()+(0), COLUMN()+(-2), 1))*INDIRECT(ADDRESS(ROW()+(0), COLUMN()+(-1), 1))/100, 2)</f>
        <v>0.26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13.03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