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<sst xmlns="http://schemas.openxmlformats.org/spreadsheetml/2006/main" count="38" uniqueCount="38">
  <si>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</si>
  <si>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RSN030</t>
  </si>
  <si>
    <t xml:space="preserve">m²</t>
  </si>
  <si>
    <t xml:space="preserve">Pavimento contínuo multicamada de argamassa hidráulica polimérica.</t>
  </si>
  <si>
    <r>
      <rPr>
        <sz val="8.25"/>
        <color rgb="FF000000"/>
        <rFont val="Arial"/>
        <family val="2"/>
      </rPr>
      <t xml:space="preserve">Pavimento contínuo liso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para interiores com tráfego pedonal</t>
    </r>
    <r>
      <rPr>
        <sz val="8.25"/>
        <color rgb="FF000000"/>
        <rFont val="Arial"/>
        <family val="2"/>
      </rPr>
      <t xml:space="preserve">, realizado sobre </t>
    </r>
    <r>
      <rPr>
        <b/>
        <sz val="8.25"/>
        <color rgb="FF000000"/>
        <rFont val="Arial"/>
        <family val="2"/>
      </rPr>
      <t xml:space="preserve">superfície de betão</t>
    </r>
    <r>
      <rPr>
        <sz val="8.25"/>
        <color rgb="FF000000"/>
        <rFont val="Arial"/>
        <family val="2"/>
      </rPr>
      <t xml:space="preserve"> (não incluída neste preço), através da aplicação sucessiva de: camada de </t>
    </r>
    <r>
      <rPr>
        <b/>
        <sz val="8.25"/>
        <color rgb="FF000000"/>
        <rFont val="Arial"/>
        <family val="2"/>
      </rPr>
      <t xml:space="preserve">primário tapa-poros e ponte de aderência Weber TP "WEBER CEMARKSA"</t>
    </r>
    <r>
      <rPr>
        <sz val="8.25"/>
        <color rgb="FF000000"/>
        <rFont val="Arial"/>
        <family val="2"/>
      </rPr>
      <t xml:space="preserve">, camada de </t>
    </r>
    <r>
      <rPr>
        <b/>
        <sz val="8.25"/>
        <color rgb="FF000000"/>
        <rFont val="Arial"/>
        <family val="2"/>
      </rPr>
      <t xml:space="preserve">argamassa autonivelante polimérica decorativa Weber.floor Color "WEBER CEMARKSA", cor branca</t>
    </r>
    <r>
      <rPr>
        <sz val="8.25"/>
        <color rgb="FF000000"/>
        <rFont val="Arial"/>
        <family val="2"/>
      </rPr>
      <t xml:space="preserve">, e acabamento através de camada de impermeabilização com </t>
    </r>
    <r>
      <rPr>
        <b/>
        <sz val="8.25"/>
        <color rgb="FF000000"/>
        <rFont val="Arial"/>
        <family val="2"/>
      </rPr>
      <t xml:space="preserve">resina impermeabilizante de altas prestações Weber PU "WEBER CEMARKSA"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</si>
  <si>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</si>
  <si>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</si>
  <si>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</si>
  <si>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</si>
  <si>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</si>
  <si>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</si>
  <si>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mt10rhg020a</t>
  </si>
  <si>
    <t xml:space="preserve">Ud</t>
  </si>
  <si>
    <t xml:space="preserve">Repercussão, por m² de superfície de betão, de eliminação por aspiração de pó e outros resíduos.</t>
  </si>
  <si>
    <t xml:space="preserve">mt09wnc070b</t>
  </si>
  <si>
    <t xml:space="preserve">kg</t>
  </si>
  <si>
    <t xml:space="preserve">Primário tapa-poros e ponte de aderência Weber TP "WEBER CEMARKSA", aplicado para regularizar a porosidade e melhorar a aderência dos suportes porosos com absorção, composto de resina acrílica em dispersão aquosa e aditivos específicos.</t>
  </si>
  <si>
    <t xml:space="preserve">mt09wnc011dp</t>
  </si>
  <si>
    <t xml:space="preserve">kg</t>
  </si>
  <si>
    <t xml:space="preserve">Argamassa autonivelante polimérica decorativa Weber.floor Color "WEBER CEMARKSA", cor branca, composta de ligantes hidráulicos, resinas poliméricas, inertes de sílica, aditivos orgânicos e inorgânicos e pigmentos minerais,com uma retracção menor que 0,3 mm/m, uma aderência sobre o betão de 2000 kN/m², uma resistência à flexão-tracção de 10000 kN/m², uma resistência à compressão de 32000 kN/m², um módulo de elasticidade de 13000000 kN/m² e uma resistência à abrasão pelo método de Böhme EN 13892-3 de 4,1 cm³ / 50 cm².</t>
  </si>
  <si>
    <t xml:space="preserve">mt09wnc050</t>
  </si>
  <si>
    <t xml:space="preserve">kg</t>
  </si>
  <si>
    <t xml:space="preserve">Resina impermeabilizante de altas prestações Weber PU "WEBER CEMARKSA", aplicada para a cura e vedação de pavimentos contínuos de betão impresso, composta de polímero uretânico alifático com filtros ultravioletas.</t>
  </si>
  <si>
    <t xml:space="preserve">mq06pym020</t>
  </si>
  <si>
    <t xml:space="preserve">h</t>
  </si>
  <si>
    <t xml:space="preserve">Misturadora-bombeadora para argamassas autonivelantes.</t>
  </si>
  <si>
    <t xml:space="preserve">mo030</t>
  </si>
  <si>
    <t xml:space="preserve">h</t>
  </si>
  <si>
    <t xml:space="preserve">Oficial de 1ª aplicador de argamassa autonivelante.</t>
  </si>
  <si>
    <t xml:space="preserve">mo064</t>
  </si>
  <si>
    <t xml:space="preserve">h</t>
  </si>
  <si>
    <t xml:space="preserve">Ajudante de aplicador de argamassa autonivelante.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</si>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</sst>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1" customWidth="1"/>
    <col min="2" max="2" width="3.57" customWidth="1"/>
    <col min="3" max="3" width="4.25" customWidth="1"/>
    <col min="4" max="4" width="20.23" customWidth="1"/>
    <col min="5" max="5" width="27.71" customWidth="1"/>
    <col min="6" max="6" width="11.05" customWidth="1"/>
    <col min="7" max="7" width="2.72" customWidth="1"/>
    <col min="8" max="8" width="4.25" customWidth="1"/>
    <col min="9" max="9" width="9.52" customWidth="1"/>
    <col min="10" max="10" width="3.06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5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0.360000</v>
      </c>
      <c r="J8" s="16"/>
      <c r="K8" s="16">
        <f ca="1">ROUND(INDIRECT(ADDRESS(ROW()+(0), COLUMN()+(-4), 1))*INDIRECT(ADDRESS(ROW()+(0), COLUMN()+(-2), 1)), 2)</f>
        <v>0.360000</v>
      </c>
    </row>
    <row r="9" spans="1:11" ht="45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0.200000</v>
      </c>
      <c r="H9" s="19"/>
      <c r="I9" s="20">
        <v>8.310000</v>
      </c>
      <c r="J9" s="20"/>
      <c r="K9" s="20">
        <f ca="1">ROUND(INDIRECT(ADDRESS(ROW()+(0), COLUMN()+(-4), 1))*INDIRECT(ADDRESS(ROW()+(0), COLUMN()+(-2), 1)), 2)</f>
        <v>1.660000</v>
      </c>
    </row>
    <row r="10" spans="1:11" ht="87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17.000000</v>
      </c>
      <c r="H10" s="19"/>
      <c r="I10" s="20">
        <v>1.580000</v>
      </c>
      <c r="J10" s="20"/>
      <c r="K10" s="20">
        <f ca="1">ROUND(INDIRECT(ADDRESS(ROW()+(0), COLUMN()+(-4), 1))*INDIRECT(ADDRESS(ROW()+(0), COLUMN()+(-2), 1)), 2)</f>
        <v>26.860000</v>
      </c>
    </row>
    <row r="11" spans="1:11" ht="45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0.300000</v>
      </c>
      <c r="H11" s="19"/>
      <c r="I11" s="20">
        <v>14.470000</v>
      </c>
      <c r="J11" s="20"/>
      <c r="K11" s="20">
        <f ca="1">ROUND(INDIRECT(ADDRESS(ROW()+(0), COLUMN()+(-4), 1))*INDIRECT(ADDRESS(ROW()+(0), COLUMN()+(-2), 1)), 2)</f>
        <v>4.340000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0.208000</v>
      </c>
      <c r="H12" s="19"/>
      <c r="I12" s="20">
        <v>10.200000</v>
      </c>
      <c r="J12" s="20"/>
      <c r="K12" s="20">
        <f ca="1">ROUND(INDIRECT(ADDRESS(ROW()+(0), COLUMN()+(-4), 1))*INDIRECT(ADDRESS(ROW()+(0), COLUMN()+(-2), 1)), 2)</f>
        <v>2.120000</v>
      </c>
    </row>
    <row r="13" spans="1:11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0.201000</v>
      </c>
      <c r="H13" s="19"/>
      <c r="I13" s="20">
        <v>16.850000</v>
      </c>
      <c r="J13" s="20"/>
      <c r="K13" s="20">
        <f ca="1">ROUND(INDIRECT(ADDRESS(ROW()+(0), COLUMN()+(-4), 1))*INDIRECT(ADDRESS(ROW()+(0), COLUMN()+(-2), 1)), 2)</f>
        <v>3.390000</v>
      </c>
    </row>
    <row r="14" spans="1:11" ht="13.5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0.201000</v>
      </c>
      <c r="H14" s="23"/>
      <c r="I14" s="24">
        <v>16.450000</v>
      </c>
      <c r="J14" s="24"/>
      <c r="K14" s="24">
        <f ca="1">ROUND(INDIRECT(ADDRESS(ROW()+(0), COLUMN()+(-4), 1))*INDIRECT(ADDRESS(ROW()+(0), COLUMN()+(-2), 1)), 2)</f>
        <v>3.310000</v>
      </c>
    </row>
    <row r="15" spans="1:11" ht="13.5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42.040000</v>
      </c>
      <c r="J15" s="16"/>
      <c r="K15" s="16">
        <f ca="1">ROUND(INDIRECT(ADDRESS(ROW()+(0), COLUMN()+(-4), 1))*INDIRECT(ADDRESS(ROW()+(0), COLUMN()+(-2), 1))/100, 2)</f>
        <v>0.840000</v>
      </c>
    </row>
    <row r="16" spans="1:11" ht="13.5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42.880000</v>
      </c>
      <c r="J16" s="24"/>
      <c r="K16" s="24">
        <f ca="1">ROUND(INDIRECT(ADDRESS(ROW()+(0), COLUMN()+(-4), 1))*INDIRECT(ADDRESS(ROW()+(0), COLUMN()+(-2), 1))/100, 2)</f>
        <v>1.290000</v>
      </c>
    </row>
    <row r="17" spans="1:11" ht="13.5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44.170000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