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<sst xmlns="http://schemas.openxmlformats.org/spreadsheetml/2006/main" count="43" uniqueCount="43">
  <si>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</si>
  <si>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RSM021</t>
  </si>
  <si>
    <t xml:space="preserve">m²</t>
  </si>
  <si>
    <t xml:space="preserve">Soalho de madeira para interior.</t>
  </si>
  <si>
    <r>
      <rPr>
        <sz val="8.25"/>
        <color rgb="FF000000"/>
        <rFont val="Arial"/>
        <family val="2"/>
      </rPr>
      <t xml:space="preserve">Soalho flutuante, de tábuas de madeira maciça de faia, de 22 mm, ensambladas com cola e colocadas a mata-juntas sobre lâmina de espuma de polietileno de alta densidade de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</si>
  <si>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</si>
  <si>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</si>
  <si>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</si>
  <si>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</si>
  <si>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</si>
  <si>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</si>
  <si>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mt16pnc020a</t>
  </si>
  <si>
    <t xml:space="preserve">m²</t>
  </si>
  <si>
    <t xml:space="preserve">Lâmina de espuma de polietileno de alta densidade de 3 mm de espessura; proporcionando uma redução do nível global de pressão sonora a sons de percussão de 16 dB.</t>
  </si>
  <si>
    <t xml:space="preserve">mt16aaa030</t>
  </si>
  <si>
    <t xml:space="preserve">m</t>
  </si>
  <si>
    <t xml:space="preserve">Fita autocolante para vedação de juntas.</t>
  </si>
  <si>
    <t xml:space="preserve">mt18mta020gb</t>
  </si>
  <si>
    <t xml:space="preserve">m²</t>
  </si>
  <si>
    <t xml:space="preserve">Soalho flutuante em pranchas de madeira maciça de faia, de 22 mm de espessura, envernizado em fábrica com duas demãos de verniz de secagem ultravioleta e duas demãos de acabamento de verniz de poliuretano, à base de isocianato, acabamento semi-mate, segundo EN 13810-1 e EN 14342. Inclusive molduras de guarnição e acessórios de montagem.</t>
  </si>
  <si>
    <t xml:space="preserve">mt18mva070</t>
  </si>
  <si>
    <t xml:space="preserve">l</t>
  </si>
  <si>
    <t xml:space="preserve">Adesivo, com classe de durabilidade D3 segundo NP EN 204.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</si>
  <si>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</si>
  <si>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</si>
  <si>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</si>
  <si>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</si>
  <si>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</si>
  <si>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</si>
  <si>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</si>
  <si>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</si>
  <si>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29,50€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</si>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</sst>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04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0.52</v>
      </c>
      <c r="J9" s="13">
        <f ca="1">ROUND(INDIRECT(ADDRESS(ROW()+(0), COLUMN()+(-3), 1))*INDIRECT(ADDRESS(ROW()+(0), COLUMN()+(-1), 1)), 2)</f>
        <v>0.57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0.3</v>
      </c>
      <c r="J10" s="17">
        <f ca="1">ROUND(INDIRECT(ADDRESS(ROW()+(0), COLUMN()+(-3), 1))*INDIRECT(ADDRESS(ROW()+(0), COLUMN()+(-1), 1)), 2)</f>
        <v>0.13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60.22</v>
      </c>
      <c r="J11" s="17">
        <f ca="1">ROUND(INDIRECT(ADDRESS(ROW()+(0), COLUMN()+(-3), 1))*INDIRECT(ADDRESS(ROW()+(0), COLUMN()+(-1), 1)), 2)</f>
        <v>61.42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</v>
      </c>
      <c r="H12" s="16"/>
      <c r="I12" s="17">
        <v>3.59</v>
      </c>
      <c r="J12" s="17">
        <f ca="1">ROUND(INDIRECT(ADDRESS(ROW()+(0), COLUMN()+(-3), 1))*INDIRECT(ADDRESS(ROW()+(0), COLUMN()+(-1), 1)), 2)</f>
        <v>0.18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0.416</v>
      </c>
      <c r="H13" s="16"/>
      <c r="I13" s="17">
        <v>24.63</v>
      </c>
      <c r="J13" s="17">
        <f ca="1">ROUND(INDIRECT(ADDRESS(ROW()+(0), COLUMN()+(-3), 1))*INDIRECT(ADDRESS(ROW()+(0), COLUMN()+(-1), 1)), 2)</f>
        <v>10.25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0.416</v>
      </c>
      <c r="H14" s="20"/>
      <c r="I14" s="21">
        <v>24.04</v>
      </c>
      <c r="J14" s="21">
        <f ca="1">ROUND(INDIRECT(ADDRESS(ROW()+(0), COLUMN()+(-3), 1))*INDIRECT(ADDRESS(ROW()+(0), COLUMN()+(-1), 1)), 2)</f>
        <v>10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82.55</v>
      </c>
      <c r="J15" s="24">
        <f ca="1">ROUND(INDIRECT(ADDRESS(ROW()+(0), COLUMN()+(-3), 1))*INDIRECT(ADDRESS(ROW()+(0), COLUMN()+(-1), 1))/100, 2)</f>
        <v>1.65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84.2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