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<sst xmlns="http://schemas.openxmlformats.org/spreadsheetml/2006/main" count="39" uniqueCount="39">
  <si>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</si>
  <si>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RSI052</t>
  </si>
  <si>
    <t xml:space="preserve">m²</t>
  </si>
  <si>
    <t xml:space="preserve">Revestimento de protecção de pavimento industrial cimentício, colocado com bomba, sistema "BASF".</t>
  </si>
  <si>
    <r>
      <rPr>
        <sz val="8.25"/>
        <color rgb="FF000000"/>
        <rFont val="Arial"/>
        <family val="2"/>
      </rPr>
      <t xml:space="preserve">Revestimento de protecção de pavimento industrial cimentício, colocado com bomba, </t>
    </r>
    <r>
      <rPr>
        <b/>
        <sz val="8.25"/>
        <color rgb="FF000000"/>
        <rFont val="Arial"/>
        <family val="2"/>
      </rPr>
      <t xml:space="preserve">sobre base de betão endurecido (não incluída neste preço)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constituído por ligante, MasterEmaco P 200 "BASF" (rendimento: 2 kg/m²), camada de desgaste de 10 mm de espessura média de argamassa fluida de presa rápida, MasterTop 135 PG "BASF", CT - C60 - F10 - AR2, segundo EN 13813, cor cinzento (rendimento: 20 kg/m²), aplicação de líquido redutor da evaporação e melhorador superficial, MasterKure 111 WB "BASF", (rendimento: 0,15 l/m²) e aplicação posterior de líquido de cura incolor, MasterKure 114 SB "BASF", (rendimento: 0,1 l/m²)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</si>
  <si>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</si>
  <si>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</si>
  <si>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</si>
  <si>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</si>
  <si>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</si>
  <si>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</si>
  <si>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mt09reh010b</t>
  </si>
  <si>
    <t xml:space="preserve">kg</t>
  </si>
  <si>
    <t xml:space="preserve">Ligante, MasterEmaco P 200 "BASF", para materiais cimentícios sobre betão, executado com argamassa seca à base de cimentos especiais, resinas e inertes seleccionados.</t>
  </si>
  <si>
    <t xml:space="preserve">mt09bnc015d</t>
  </si>
  <si>
    <t xml:space="preserve">kg</t>
  </si>
  <si>
    <t xml:space="preserve">Argamassa fluida de presa rápida, MasterTop 135 PG "BASF", CT - C60 - F10 - AR2, segundo EN 13813, cor cinzento, composta de cimento e aditivos, com uma resistência à abrasão segundo o método de Böhme EN 13892-3 de 6 cm³ / 50 cm².</t>
  </si>
  <si>
    <t xml:space="preserve">mt09bnc018b</t>
  </si>
  <si>
    <t xml:space="preserve">l</t>
  </si>
  <si>
    <t xml:space="preserve">Líquido redutor da evaporação e melhorador superficial, para pavimentos de betão, MasterKure 111 WB "BASF", cor amarelo fluorescente.</t>
  </si>
  <si>
    <t xml:space="preserve">mt09bnc020b</t>
  </si>
  <si>
    <t xml:space="preserve">l</t>
  </si>
  <si>
    <t xml:space="preserve">Líquido de cura incolor para pavimentos de betão, MasterKure 114 SB "BASF", formado por uma solução de resinas sintéticas em base solvente.</t>
  </si>
  <si>
    <t xml:space="preserve">mq06pym020</t>
  </si>
  <si>
    <t xml:space="preserve">h</t>
  </si>
  <si>
    <t xml:space="preserve">Misturadora-bombeadora para argamassas autonivelantes.</t>
  </si>
  <si>
    <t xml:space="preserve">mq06fra010</t>
  </si>
  <si>
    <t xml:space="preserve">h</t>
  </si>
  <si>
    <t xml:space="preserve">Talocha mecânica de betão.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</si>
  <si>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</si>
  <si>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</si>
  <si>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</si>
  <si>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</si>
  <si>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</si>
  <si>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</si>
  <si>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</si>
  <si>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</si>
  <si>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29,64€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</si>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</sst>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2.38" customWidth="1"/>
    <col min="5" max="5" width="64.9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29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2.000000</v>
      </c>
      <c r="G9" s="12">
        <v>1.140000</v>
      </c>
      <c r="H9" s="12">
        <f ca="1">ROUND(INDIRECT(ADDRESS(ROW()+(0), COLUMN()+(-2), 1))*INDIRECT(ADDRESS(ROW()+(0), COLUMN()+(-1), 1)), 2)</f>
        <v>2.280000</v>
      </c>
    </row>
    <row r="10" spans="1:8" ht="45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20.000000</v>
      </c>
      <c r="G10" s="16">
        <v>0.970000</v>
      </c>
      <c r="H10" s="16">
        <f ca="1">ROUND(INDIRECT(ADDRESS(ROW()+(0), COLUMN()+(-2), 1))*INDIRECT(ADDRESS(ROW()+(0), COLUMN()+(-1), 1)), 2)</f>
        <v>19.400000</v>
      </c>
    </row>
    <row r="11" spans="1:8" ht="24.0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0.150000</v>
      </c>
      <c r="G11" s="16">
        <v>12.260000</v>
      </c>
      <c r="H11" s="16">
        <f ca="1">ROUND(INDIRECT(ADDRESS(ROW()+(0), COLUMN()+(-2), 1))*INDIRECT(ADDRESS(ROW()+(0), COLUMN()+(-1), 1)), 2)</f>
        <v>1.840000</v>
      </c>
    </row>
    <row r="12" spans="1:8" ht="24.0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0.100000</v>
      </c>
      <c r="G12" s="16">
        <v>6.000000</v>
      </c>
      <c r="H12" s="16">
        <f ca="1">ROUND(INDIRECT(ADDRESS(ROW()+(0), COLUMN()+(-2), 1))*INDIRECT(ADDRESS(ROW()+(0), COLUMN()+(-1), 1)), 2)</f>
        <v>0.600000</v>
      </c>
    </row>
    <row r="13" spans="1:8" ht="13.5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5">
        <v>0.233000</v>
      </c>
      <c r="G13" s="16">
        <v>10.200000</v>
      </c>
      <c r="H13" s="16">
        <f ca="1">ROUND(INDIRECT(ADDRESS(ROW()+(0), COLUMN()+(-2), 1))*INDIRECT(ADDRESS(ROW()+(0), COLUMN()+(-1), 1)), 2)</f>
        <v>2.380000</v>
      </c>
    </row>
    <row r="14" spans="1:8" ht="13.50" thickBot="1" customHeight="1">
      <c r="A14" s="13" t="s">
        <v>26</v>
      </c>
      <c r="B14" s="13"/>
      <c r="C14" s="14" t="s">
        <v>27</v>
      </c>
      <c r="D14" s="14"/>
      <c r="E14" s="13" t="s">
        <v>28</v>
      </c>
      <c r="F14" s="15">
        <v>0.292000</v>
      </c>
      <c r="G14" s="16">
        <v>5.070000</v>
      </c>
      <c r="H14" s="16">
        <f ca="1">ROUND(INDIRECT(ADDRESS(ROW()+(0), COLUMN()+(-2), 1))*INDIRECT(ADDRESS(ROW()+(0), COLUMN()+(-1), 1)), 2)</f>
        <v>1.480000</v>
      </c>
    </row>
    <row r="15" spans="1:8" ht="13.50" thickBot="1" customHeight="1">
      <c r="A15" s="13" t="s">
        <v>29</v>
      </c>
      <c r="B15" s="13"/>
      <c r="C15" s="14" t="s">
        <v>30</v>
      </c>
      <c r="D15" s="14"/>
      <c r="E15" s="13" t="s">
        <v>31</v>
      </c>
      <c r="F15" s="15">
        <v>0.718000</v>
      </c>
      <c r="G15" s="16">
        <v>16.850000</v>
      </c>
      <c r="H15" s="16">
        <f ca="1">ROUND(INDIRECT(ADDRESS(ROW()+(0), COLUMN()+(-2), 1))*INDIRECT(ADDRESS(ROW()+(0), COLUMN()+(-1), 1)), 2)</f>
        <v>12.100000</v>
      </c>
    </row>
    <row r="16" spans="1:8" ht="13.50" thickBot="1" customHeight="1">
      <c r="A16" s="13" t="s">
        <v>32</v>
      </c>
      <c r="B16" s="13"/>
      <c r="C16" s="17" t="s">
        <v>33</v>
      </c>
      <c r="D16" s="17"/>
      <c r="E16" s="18" t="s">
        <v>34</v>
      </c>
      <c r="F16" s="19">
        <v>0.718000</v>
      </c>
      <c r="G16" s="20">
        <v>16.450000</v>
      </c>
      <c r="H16" s="20">
        <f ca="1">ROUND(INDIRECT(ADDRESS(ROW()+(0), COLUMN()+(-2), 1))*INDIRECT(ADDRESS(ROW()+(0), COLUMN()+(-1), 1)), 2)</f>
        <v>11.810000</v>
      </c>
    </row>
    <row r="17" spans="1:8" ht="13.50" thickBot="1" customHeight="1">
      <c r="A17" s="18"/>
      <c r="B17" s="18"/>
      <c r="C17" s="21" t="s">
        <v>35</v>
      </c>
      <c r="D17" s="21"/>
      <c r="E17" s="4" t="s">
        <v>36</v>
      </c>
      <c r="F17" s="22">
        <v>2.000000</v>
      </c>
      <c r="G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51.890000</v>
      </c>
      <c r="H17" s="23">
        <f ca="1">ROUND(INDIRECT(ADDRESS(ROW()+(0), COLUMN()+(-2), 1))*INDIRECT(ADDRESS(ROW()+(0), COLUMN()+(-1), 1))/100, 2)</f>
        <v>1.040000</v>
      </c>
    </row>
    <row r="18" spans="1:8" ht="13.50" thickBot="1" customHeight="1">
      <c r="A18" s="24" t="s">
        <v>37</v>
      </c>
      <c r="B18" s="24"/>
      <c r="C18" s="25"/>
      <c r="D18" s="25"/>
      <c r="E18" s="25"/>
      <c r="F18" s="26"/>
      <c r="G18" s="24" t="s">
        <v>38</v>
      </c>
      <c r="H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52.930000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