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<sst xmlns="http://schemas.openxmlformats.org/spreadsheetml/2006/main" count="45" uniqueCount="45">
  <si>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</si>
  <si>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RSI020</t>
  </si>
  <si>
    <t xml:space="preserve">m²</t>
  </si>
  <si>
    <t xml:space="preserve">Pavimento industrial, sistema MasterTop 1700 Polykit "Master Builders Solutions".</t>
  </si>
  <si>
    <r>
      <rPr>
        <sz val="8.25"/>
        <color rgb="FF000000"/>
        <rFont val="Arial"/>
        <family val="2"/>
      </rPr>
      <t xml:space="preserve">Pavimento industrial, realizado com o sistema sistema MasterTop 1700 Polykit "Master Builders Solutions", constituído por base de betão armado de 20 cm de espessura, realizada com betão HA-25/B/20/XC2 fabricado em central, e betonagem desde camião, espalhamento e vibração mecânico através de espalhadora, e malha electrossoldada AR42 100x300 mm de aço A500 EL como armadura de distribuição, colocada sobre separadores homologados; camada de desgaste de 0,5 a 1,0 de espessura, com recobrimento de resina epóxi, MasterTop 1710 Polykit "Master Builders Solutions", e camada de acabamento, de resina epóxi de cor branca RAL 1013. O preço não inclui a sub-base nem a execução e a vedação das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</si>
  <si>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</si>
  <si>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</si>
  <si>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</si>
  <si>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</si>
  <si>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</si>
  <si>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</si>
  <si>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mt10haf010ctLe</t>
  </si>
  <si>
    <t xml:space="preserve">m³</t>
  </si>
  <si>
    <t xml:space="preserve">Betão HA-25/B/20/XC2, fabricado em central.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</si>
  <si>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</si>
  <si>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</si>
  <si>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</si>
  <si>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mt07aco020j</t>
  </si>
  <si>
    <t xml:space="preserve">Ud</t>
  </si>
  <si>
    <t xml:space="preserve">Separador homologado para pavimentos contínuos.</t>
  </si>
  <si>
    <t xml:space="preserve">mt09bnc060b</t>
  </si>
  <si>
    <t xml:space="preserve">kg</t>
  </si>
  <si>
    <t xml:space="preserve">Resina epóxi incolor, MasterTop 1700 A7 "Master Builders Solutions", para sistemas de pavimentos.</t>
  </si>
  <si>
    <t xml:space="preserve">mt09bnc061b</t>
  </si>
  <si>
    <t xml:space="preserve">kg</t>
  </si>
  <si>
    <t xml:space="preserve">Endurecedor e catalizador, MasterTop 1700 B7 "Master Builders Solutions", para resina epóxi de aplicação em sistemas de pavimentos.</t>
  </si>
  <si>
    <t xml:space="preserve">mt09bnc062a</t>
  </si>
  <si>
    <t xml:space="preserve">kg</t>
  </si>
  <si>
    <t xml:space="preserve">Pigmento em pasta MasterTop X1 "Master Builders Solutions", para misturar com o endurecedor de resina epóxi, de aplicação em sistemas de pavimentos.</t>
  </si>
  <si>
    <t xml:space="preserve">mt15bas130b</t>
  </si>
  <si>
    <t xml:space="preserve">kg</t>
  </si>
  <si>
    <t xml:space="preserve">Inerte de quartzo natural, MasterTop F1 WE "Master Builders Solutions", de granulometria compreendida entre 0,1 e 0,4 mm, para utilizar como carga mineral em combinação com resinas epóxi ou poliuretano.</t>
  </si>
  <si>
    <t xml:space="preserve">mq06ext010</t>
  </si>
  <si>
    <t xml:space="preserve">h</t>
  </si>
  <si>
    <t xml:space="preserve">Espalhadora para pavimentos de betão.</t>
  </si>
  <si>
    <t xml:space="preserve">mo121</t>
  </si>
  <si>
    <t xml:space="preserve">h</t>
  </si>
  <si>
    <t xml:space="preserve">Oficial de 1ª aplicador de pavimentos industriais.</t>
  </si>
  <si>
    <t xml:space="preserve">mo122</t>
  </si>
  <si>
    <t xml:space="preserve">h</t>
  </si>
  <si>
    <t xml:space="preserve">Ajudante de aplicador de pavimentos industriais.</t>
  </si>
  <si>
    <t xml:space="preserve">%</t>
  </si>
  <si>
    <t xml:space="preserve">Custos directos complementares</t>
  </si>
  <si>
    <t xml:space="preserve">Custo de manutenção decenal: 27,75€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</si>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</sst>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19" customWidth="1"/>
    <col min="4" max="4" width="3.57" customWidth="1"/>
    <col min="5" max="5" width="80.7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0.21</v>
      </c>
      <c r="G9" s="13">
        <v>84.64</v>
      </c>
      <c r="H9" s="13">
        <f ca="1">ROUND(INDIRECT(ADDRESS(ROW()+(0), COLUMN()+(-2), 1))*INDIRECT(ADDRESS(ROW()+(0), COLUMN()+(-1), 1)), 2)</f>
        <v>17.77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1.2</v>
      </c>
      <c r="G10" s="17">
        <v>1.64</v>
      </c>
      <c r="H10" s="17">
        <f ca="1">ROUND(INDIRECT(ADDRESS(ROW()+(0), COLUMN()+(-2), 1))*INDIRECT(ADDRESS(ROW()+(0), COLUMN()+(-1), 1)), 2)</f>
        <v>1.97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</v>
      </c>
      <c r="G11" s="17">
        <v>0.05</v>
      </c>
      <c r="H11" s="17">
        <f ca="1">ROUND(INDIRECT(ADDRESS(ROW()+(0), COLUMN()+(-2), 1))*INDIRECT(ADDRESS(ROW()+(0), COLUMN()+(-1), 1)), 2)</f>
        <v>0.1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0.209</v>
      </c>
      <c r="G12" s="17">
        <v>14.82</v>
      </c>
      <c r="H12" s="17">
        <f ca="1">ROUND(INDIRECT(ADDRESS(ROW()+(0), COLUMN()+(-2), 1))*INDIRECT(ADDRESS(ROW()+(0), COLUMN()+(-1), 1)), 2)</f>
        <v>3.1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0.327</v>
      </c>
      <c r="G13" s="17">
        <v>24.53</v>
      </c>
      <c r="H13" s="17">
        <f ca="1">ROUND(INDIRECT(ADDRESS(ROW()+(0), COLUMN()+(-2), 1))*INDIRECT(ADDRESS(ROW()+(0), COLUMN()+(-1), 1)), 2)</f>
        <v>8.02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0.055</v>
      </c>
      <c r="G14" s="17">
        <v>43.75</v>
      </c>
      <c r="H14" s="17">
        <f ca="1">ROUND(INDIRECT(ADDRESS(ROW()+(0), COLUMN()+(-2), 1))*INDIRECT(ADDRESS(ROW()+(0), COLUMN()+(-1), 1)), 2)</f>
        <v>2.41</v>
      </c>
    </row>
    <row r="15" spans="1:8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0.182</v>
      </c>
      <c r="G15" s="17">
        <v>1.4</v>
      </c>
      <c r="H15" s="17">
        <f ca="1">ROUND(INDIRECT(ADDRESS(ROW()+(0), COLUMN()+(-2), 1))*INDIRECT(ADDRESS(ROW()+(0), COLUMN()+(-1), 1)), 2)</f>
        <v>0.25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0.009</v>
      </c>
      <c r="G16" s="17">
        <v>75.97</v>
      </c>
      <c r="H16" s="17">
        <f ca="1">ROUND(INDIRECT(ADDRESS(ROW()+(0), COLUMN()+(-2), 1))*INDIRECT(ADDRESS(ROW()+(0), COLUMN()+(-1), 1)), 2)</f>
        <v>0.68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0.306</v>
      </c>
      <c r="G17" s="17">
        <v>19.19</v>
      </c>
      <c r="H17" s="17">
        <f ca="1">ROUND(INDIRECT(ADDRESS(ROW()+(0), COLUMN()+(-2), 1))*INDIRECT(ADDRESS(ROW()+(0), COLUMN()+(-1), 1)), 2)</f>
        <v>5.87</v>
      </c>
    </row>
    <row r="18" spans="1:8" ht="13.50" thickBot="1" customHeight="1">
      <c r="A18" s="14" t="s">
        <v>38</v>
      </c>
      <c r="B18" s="14"/>
      <c r="C18" s="14"/>
      <c r="D18" s="18" t="s">
        <v>39</v>
      </c>
      <c r="E18" s="19" t="s">
        <v>40</v>
      </c>
      <c r="F18" s="20">
        <v>0.449</v>
      </c>
      <c r="G18" s="21">
        <v>18.74</v>
      </c>
      <c r="H18" s="21">
        <f ca="1">ROUND(INDIRECT(ADDRESS(ROW()+(0), COLUMN()+(-2), 1))*INDIRECT(ADDRESS(ROW()+(0), COLUMN()+(-1), 1)), 2)</f>
        <v>8.41</v>
      </c>
    </row>
    <row r="19" spans="1:8" ht="13.50" thickBot="1" customHeight="1">
      <c r="A19" s="19"/>
      <c r="B19" s="19"/>
      <c r="C19" s="19"/>
      <c r="D19" s="22" t="s">
        <v>41</v>
      </c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48.58</v>
      </c>
      <c r="H19" s="24">
        <f ca="1">ROUND(INDIRECT(ADDRESS(ROW()+(0), COLUMN()+(-2), 1))*INDIRECT(ADDRESS(ROW()+(0), COLUMN()+(-1), 1))/100, 2)</f>
        <v>0.97</v>
      </c>
    </row>
    <row r="20" spans="1:8" ht="13.50" thickBot="1" customHeight="1">
      <c r="A20" s="25" t="s">
        <v>43</v>
      </c>
      <c r="B20" s="25"/>
      <c r="C20" s="25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49.55</v>
      </c>
    </row>
  </sheetData>
  <mergeCells count="1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