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<sst xmlns="http://schemas.openxmlformats.org/spreadsheetml/2006/main" count="27" uniqueCount="27">
  <si>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</si>
  <si>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RSH100</t>
  </si>
  <si>
    <t xml:space="preserve">Ud</t>
  </si>
  <si>
    <t xml:space="preserve">Traçado de linhas de jogo em pavimento vinílico desportivo indoor.</t>
  </si>
  <si>
    <r>
      <rPr>
        <b/>
        <sz val="8.25"/>
        <color rgb="FF000000"/>
        <rFont val="Arial"/>
        <family val="2"/>
      </rPr>
      <t xml:space="preserve">Traçado de linhas de jogo em pista de futsal, sobre pavimento vinílico desportivo indoor, com tinta de poliuretano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</si>
  <si>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</si>
  <si>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</si>
  <si>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</si>
  <si>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</si>
  <si>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</si>
  <si>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</si>
  <si>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mt27pdj030</t>
  </si>
  <si>
    <t xml:space="preserve">kg</t>
  </si>
  <si>
    <t xml:space="preserve">Tinta de poliuretano para traçado de linhas de jogo sobre pavimento vinílico desportivo indoor, para aplicar com pincel.</t>
  </si>
  <si>
    <t xml:space="preserve">mt27wav020a</t>
  </si>
  <si>
    <t xml:space="preserve">m</t>
  </si>
  <si>
    <t xml:space="preserve">Fita adesiva de pintor.</t>
  </si>
  <si>
    <t xml:space="preserve">mo026</t>
  </si>
  <si>
    <t xml:space="preserve">h</t>
  </si>
  <si>
    <t xml:space="preserve">Oficial de 1ª instalador de revestimentos flexíveis.</t>
  </si>
  <si>
    <t xml:space="preserve">mo064</t>
  </si>
  <si>
    <t xml:space="preserve">h</t>
  </si>
  <si>
    <t xml:space="preserve">Ajudante de instalador de revestimentos flexíveis.</t>
  </si>
  <si>
    <t xml:space="preserve">%</t>
  </si>
  <si>
    <t xml:space="preserve">Custos directos complementares</t>
  </si>
  <si>
    <t xml:space="preserve">Custo de manutenção decenal: 360,37€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</si>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</sst>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2.55" customWidth="1"/>
    <col min="5" max="5" width="63.24" customWidth="1"/>
    <col min="6" max="6" width="7.99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5.200000</v>
      </c>
      <c r="G9" s="12">
        <v>6.500000</v>
      </c>
      <c r="H9" s="12">
        <f ca="1">ROUND(INDIRECT(ADDRESS(ROW()+(0), COLUMN()+(-2), 1))*INDIRECT(ADDRESS(ROW()+(0), COLUMN()+(-1), 1)), 2)</f>
        <v>33.800000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220.000000</v>
      </c>
      <c r="G10" s="16">
        <v>0.100000</v>
      </c>
      <c r="H10" s="16">
        <f ca="1">ROUND(INDIRECT(ADDRESS(ROW()+(0), COLUMN()+(-2), 1))*INDIRECT(ADDRESS(ROW()+(0), COLUMN()+(-1), 1)), 2)</f>
        <v>22.000000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7.424000</v>
      </c>
      <c r="G11" s="16">
        <v>17.190000</v>
      </c>
      <c r="H11" s="16">
        <f ca="1">ROUND(INDIRECT(ADDRESS(ROW()+(0), COLUMN()+(-2), 1))*INDIRECT(ADDRESS(ROW()+(0), COLUMN()+(-1), 1)), 2)</f>
        <v>127.620000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 t="s">
        <v>22</v>
      </c>
      <c r="F12" s="19">
        <v>7.424000</v>
      </c>
      <c r="G12" s="20">
        <v>16.810000</v>
      </c>
      <c r="H12" s="20">
        <f ca="1">ROUND(INDIRECT(ADDRESS(ROW()+(0), COLUMN()+(-2), 1))*INDIRECT(ADDRESS(ROW()+(0), COLUMN()+(-1), 1)), 2)</f>
        <v>124.800000</v>
      </c>
    </row>
    <row r="13" spans="1:8" ht="13.50" thickBot="1" customHeight="1">
      <c r="A13" s="18"/>
      <c r="B13" s="18"/>
      <c r="C13" s="21" t="s">
        <v>23</v>
      </c>
      <c r="D13" s="21"/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308.220000</v>
      </c>
      <c r="H13" s="23">
        <f ca="1">ROUND(INDIRECT(ADDRESS(ROW()+(0), COLUMN()+(-2), 1))*INDIRECT(ADDRESS(ROW()+(0), COLUMN()+(-1), 1))/100, 2)</f>
        <v>6.160000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314.380000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