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<sst xmlns="http://schemas.openxmlformats.org/spreadsheetml/2006/main" count="41" uniqueCount="41">
  <si>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</si>
  <si>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RSC041</t>
  </si>
  <si>
    <t xml:space="preserve">m</t>
  </si>
  <si>
    <t xml:space="preserve">Rodapé hidráulico.</t>
  </si>
  <si>
    <r>
      <rPr>
        <b/>
        <sz val="7.80"/>
        <color rgb="FF000000"/>
        <rFont val="Arial"/>
        <family val="2"/>
      </rPr>
      <t xml:space="preserve">Rodapé hidráulico, de 20x7 cm, liso, cor a escolher</t>
    </r>
    <r>
      <rPr>
        <sz val="7.80"/>
        <color rgb="FF000000"/>
        <rFont val="Arial"/>
        <family val="2"/>
      </rPr>
      <t xml:space="preserve">, para interiores, assente com </t>
    </r>
    <r>
      <rPr>
        <b/>
        <sz val="7.80"/>
        <color rgb="FF000000"/>
        <rFont val="Arial"/>
        <family val="2"/>
      </rPr>
      <t xml:space="preserve">cimento cola normal, C1 cinzento</t>
    </r>
    <r>
      <rPr>
        <sz val="7.80"/>
        <color rgb="FF000000"/>
        <rFont val="Arial"/>
        <family val="2"/>
      </rPr>
      <t xml:space="preserve">, com dupla colagem e enchimento de juntas com </t>
    </r>
    <r>
      <rPr>
        <b/>
        <sz val="7.80"/>
        <color rgb="FF000000"/>
        <rFont val="Arial"/>
        <family val="2"/>
      </rPr>
      <t xml:space="preserve">argamassa de juntas cimentosa, CG1, para junta mínima (entre 1 e 2 mm)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</si>
  <si>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</si>
  <si>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</si>
  <si>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</si>
  <si>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</si>
  <si>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</si>
  <si>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</si>
  <si>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</si>
  <si>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</si>
  <si>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normal, C1 segundo NP EN 12004, cor cinzento.</t>
  </si>
  <si>
    <t xml:space="preserve">mt18bhi025a</t>
  </si>
  <si>
    <t xml:space="preserve">m</t>
  </si>
  <si>
    <t xml:space="preserve">Rodapé hidráulico, de 20x7 cm, liso, cor a escolher.</t>
  </si>
  <si>
    <t xml:space="preserve">mt09mcr060d</t>
  </si>
  <si>
    <t xml:space="preserve">kg</t>
  </si>
  <si>
    <t xml:space="preserve">Argamassa de juntas cimentosa, CG1, para junta mínima entre 1 e 2 mm, segundo EN 13888.</t>
  </si>
  <si>
    <t xml:space="preserve">mo023</t>
  </si>
  <si>
    <t xml:space="preserve">h</t>
  </si>
  <si>
    <t xml:space="preserve">Oficial de 1ª ladrilhador.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</si>
  <si>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</si>
  <si>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</si>
  <si>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</si>
  <si>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</si>
  <si>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2,62€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</si>
  <si>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</si>
  <si>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</si>
  <si>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</si>
  <si>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</si>
  <si>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</si>
  <si>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</si>
  <si>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</si>
  <si>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EN 1339:2003</t>
  </si>
  <si>
    <t xml:space="preserve">Lajetas prefabricadas de betão – Requisitos e métodos de ensaio </t>
  </si>
  <si>
    <t xml:space="preserve">EN 1339:2003/AC:2006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</si>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</sst>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5.83" customWidth="1"/>
    <col min="4" max="4" width="19.82" customWidth="1"/>
    <col min="5" max="5" width="35.12" customWidth="1"/>
    <col min="6" max="6" width="5.25" customWidth="1"/>
    <col min="7" max="7" width="5.54" customWidth="1"/>
    <col min="8" max="8" width="3.06" customWidth="1"/>
    <col min="9" max="9" width="3.35" customWidth="1"/>
    <col min="10" max="10" width="1.17" customWidth="1"/>
    <col min="11" max="11" width="9.33" customWidth="1"/>
    <col min="12" max="12" width="2.62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0.015000</v>
      </c>
      <c r="I8" s="14"/>
      <c r="J8" s="16">
        <v>0.350000</v>
      </c>
      <c r="K8" s="16"/>
      <c r="L8" s="16"/>
      <c r="M8" s="16">
        <f ca="1">ROUND(INDIRECT(ADDRESS(ROW()+(0), COLUMN()+(-5), 1))*INDIRECT(ADDRESS(ROW()+(0), COLUMN()+(-3), 1)), 2)</f>
        <v>0.010000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19"/>
      <c r="J9" s="20">
        <v>17.950000</v>
      </c>
      <c r="K9" s="20"/>
      <c r="L9" s="20"/>
      <c r="M9" s="20">
        <f ca="1">ROUND(INDIRECT(ADDRESS(ROW()+(0), COLUMN()+(-5), 1))*INDIRECT(ADDRESS(ROW()+(0), COLUMN()+(-3), 1)), 2)</f>
        <v>18.850000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0.025000</v>
      </c>
      <c r="I10" s="19"/>
      <c r="J10" s="20">
        <v>0.700000</v>
      </c>
      <c r="K10" s="20"/>
      <c r="L10" s="20"/>
      <c r="M10" s="20">
        <f ca="1">ROUND(INDIRECT(ADDRESS(ROW()+(0), COLUMN()+(-5), 1))*INDIRECT(ADDRESS(ROW()+(0), COLUMN()+(-3), 1)), 2)</f>
        <v>0.020000</v>
      </c>
      <c r="N10" s="20"/>
    </row>
    <row r="11" spans="1:14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0.224000</v>
      </c>
      <c r="I11" s="23"/>
      <c r="J11" s="24">
        <v>16.850000</v>
      </c>
      <c r="K11" s="24"/>
      <c r="L11" s="24"/>
      <c r="M11" s="24">
        <f ca="1">ROUND(INDIRECT(ADDRESS(ROW()+(0), COLUMN()+(-5), 1))*INDIRECT(ADDRESS(ROW()+(0), COLUMN()+(-3), 1)), 2)</f>
        <v>3.770000</v>
      </c>
      <c r="N11" s="24"/>
    </row>
    <row r="12" spans="1:14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4"/>
      <c r="J12" s="16">
        <f ca="1">ROUND(SUM(INDIRECT(ADDRESS(ROW()+(-1), COLUMN()+(3), 1)),INDIRECT(ADDRESS(ROW()+(-2), COLUMN()+(3), 1)),INDIRECT(ADDRESS(ROW()+(-3), COLUMN()+(3), 1)),INDIRECT(ADDRESS(ROW()+(-4), COLUMN()+(3), 1))), 2)</f>
        <v>22.650000</v>
      </c>
      <c r="K12" s="16"/>
      <c r="L12" s="16"/>
      <c r="M12" s="16">
        <f ca="1">ROUND(INDIRECT(ADDRESS(ROW()+(0), COLUMN()+(-5), 1))*INDIRECT(ADDRESS(ROW()+(0), COLUMN()+(-3), 1))/100, 2)</f>
        <v>0.450000</v>
      </c>
      <c r="N12" s="16"/>
    </row>
    <row r="13" spans="1:14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3"/>
      <c r="J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23.100000</v>
      </c>
      <c r="K13" s="24"/>
      <c r="L13" s="24"/>
      <c r="M13" s="24">
        <f ca="1">ROUND(INDIRECT(ADDRESS(ROW()+(0), COLUMN()+(-5), 1))*INDIRECT(ADDRESS(ROW()+(0), COLUMN()+(-3), 1))/100, 2)</f>
        <v>0.690000</v>
      </c>
      <c r="N13" s="24"/>
    </row>
    <row r="14" spans="1:14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25"/>
      <c r="J14" s="6" t="s">
        <v>28</v>
      </c>
      <c r="K14" s="6"/>
      <c r="L14" s="6"/>
      <c r="M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23.790000</v>
      </c>
      <c r="N14" s="26"/>
    </row>
    <row r="17" spans="1:14" ht="21.60" thickBot="1" customHeight="1">
      <c r="A17" s="27" t="s">
        <v>29</v>
      </c>
      <c r="B17" s="27"/>
      <c r="C17" s="27"/>
      <c r="D17" s="27"/>
      <c r="E17" s="27"/>
      <c r="F17" s="27"/>
      <c r="G17" s="27" t="s">
        <v>30</v>
      </c>
      <c r="H17" s="27"/>
      <c r="I17" s="27"/>
      <c r="J17" s="27"/>
      <c r="K17" s="27" t="s">
        <v>31</v>
      </c>
      <c r="L17" s="27"/>
      <c r="M17" s="27"/>
      <c r="N17" s="27" t="s">
        <v>32</v>
      </c>
    </row>
    <row r="18" spans="1:14" ht="12.00" thickBot="1" customHeight="1">
      <c r="A18" s="28" t="s">
        <v>33</v>
      </c>
      <c r="B18" s="28"/>
      <c r="C18" s="28"/>
      <c r="D18" s="28"/>
      <c r="E18" s="28"/>
      <c r="F18" s="28"/>
      <c r="G18" s="29">
        <v>142013.000000</v>
      </c>
      <c r="H18" s="29"/>
      <c r="I18" s="29"/>
      <c r="J18" s="29"/>
      <c r="K18" s="29">
        <v>172013.000000</v>
      </c>
      <c r="L18" s="29"/>
      <c r="M18" s="29"/>
      <c r="N18" s="29">
        <v>3.000000</v>
      </c>
    </row>
    <row r="19" spans="1:14" ht="12.00" thickBot="1" customHeight="1">
      <c r="A19" s="30" t="s">
        <v>34</v>
      </c>
      <c r="B19" s="30"/>
      <c r="C19" s="30"/>
      <c r="D19" s="30"/>
      <c r="E19" s="30"/>
      <c r="F19" s="30"/>
      <c r="G19" s="31"/>
      <c r="H19" s="31"/>
      <c r="I19" s="31"/>
      <c r="J19" s="31"/>
      <c r="K19" s="31"/>
      <c r="L19" s="31"/>
      <c r="M19" s="31"/>
      <c r="N19" s="31"/>
    </row>
    <row r="20" spans="1:14" ht="12.00" thickBot="1" customHeight="1">
      <c r="A20" s="28" t="s">
        <v>35</v>
      </c>
      <c r="B20" s="28"/>
      <c r="C20" s="28"/>
      <c r="D20" s="28"/>
      <c r="E20" s="28"/>
      <c r="F20" s="28"/>
      <c r="G20" s="29">
        <v>132004.000000</v>
      </c>
      <c r="H20" s="29"/>
      <c r="I20" s="29"/>
      <c r="J20" s="29"/>
      <c r="K20" s="29">
        <v>132005.000000</v>
      </c>
      <c r="L20" s="29"/>
      <c r="M20" s="29"/>
      <c r="N20" s="29">
        <v>4.000000</v>
      </c>
    </row>
    <row r="21" spans="1:14" ht="12.00" thickBot="1" customHeight="1">
      <c r="A21" s="32" t="s">
        <v>36</v>
      </c>
      <c r="B21" s="32"/>
      <c r="C21" s="32"/>
      <c r="D21" s="32"/>
      <c r="E21" s="32"/>
      <c r="F21" s="32"/>
      <c r="G21" s="33"/>
      <c r="H21" s="33"/>
      <c r="I21" s="33"/>
      <c r="J21" s="33"/>
      <c r="K21" s="33"/>
      <c r="L21" s="33"/>
      <c r="M21" s="33"/>
      <c r="N21" s="33"/>
    </row>
    <row r="22" spans="1:14" ht="12.00" thickBot="1" customHeight="1">
      <c r="A22" s="30" t="s">
        <v>37</v>
      </c>
      <c r="B22" s="30"/>
      <c r="C22" s="30"/>
      <c r="D22" s="30"/>
      <c r="E22" s="30"/>
      <c r="F22" s="30"/>
      <c r="G22" s="31">
        <v>112007.000000</v>
      </c>
      <c r="H22" s="31"/>
      <c r="I22" s="31"/>
      <c r="J22" s="31"/>
      <c r="K22" s="31">
        <v>112007.000000</v>
      </c>
      <c r="L22" s="31"/>
      <c r="M22" s="31"/>
      <c r="N22" s="31"/>
    </row>
    <row r="25" spans="1:1" ht="11.40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59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A14:G14"/>
    <mergeCell ref="H14:I14"/>
    <mergeCell ref="J14:L14"/>
    <mergeCell ref="M14:N14"/>
    <mergeCell ref="A17:F17"/>
    <mergeCell ref="G17:J17"/>
    <mergeCell ref="K17:M17"/>
    <mergeCell ref="A18:F18"/>
    <mergeCell ref="G18:J19"/>
    <mergeCell ref="K18:M19"/>
    <mergeCell ref="N18:N19"/>
    <mergeCell ref="A19:F19"/>
    <mergeCell ref="A20:F20"/>
    <mergeCell ref="G20:J20"/>
    <mergeCell ref="K20:M20"/>
    <mergeCell ref="N20:N22"/>
    <mergeCell ref="A21:F21"/>
    <mergeCell ref="G21:J21"/>
    <mergeCell ref="K21:M21"/>
    <mergeCell ref="A22:F22"/>
    <mergeCell ref="G22:J22"/>
    <mergeCell ref="K22:M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