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<sst xmlns="http://schemas.openxmlformats.org/spreadsheetml/2006/main" count="53" uniqueCount="53">
  <si>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</si>
  <si>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RSC010</t>
  </si>
  <si>
    <t xml:space="preserve">m²</t>
  </si>
  <si>
    <t xml:space="preserve">Pavimento interior de peças de marmorite. Colocação em camada grossa.</t>
  </si>
  <si>
    <r>
      <rPr>
        <sz val="8.25"/>
        <color rgb="FF000000"/>
        <rFont val="Arial"/>
        <family val="2"/>
      </rPr>
      <t xml:space="preserve">Pavimento interior de peças de marmorite microgrão (menor ou igual a 6 mm), utilização normal segundo EN 13748-1, de 40x40 cm, cor Marfim e em posse de certificados de ensaios, com um polimento inicial em fábrica, para polir e abrilhantar em obra. COLOCAÇÃO: em camada grossa, com maceta sobre leito de argamassa de cimento, confeccionada em obra, dosificação 1:6, de 3 cm de espessura. ENCHIMENTO DE JUNTAS: com argamassa de cimento branco colorida em juntas de 1 a 1,5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</si>
  <si>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</si>
  <si>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</si>
  <si>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</si>
  <si>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</si>
  <si>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</si>
  <si>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</si>
  <si>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</si>
  <si>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</si>
  <si>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</si>
  <si>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</si>
  <si>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</si>
  <si>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</si>
  <si>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</si>
  <si>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</si>
  <si>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</si>
  <si>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mt18btl010gc</t>
  </si>
  <si>
    <t xml:space="preserve">m²</t>
  </si>
  <si>
    <t xml:space="preserve">Peças de marmorite para interior, utilização normal, microgrão (menor ou igual a 6 mm), formato nominal 40x40 cm, cor Marfim, com um primeiro polimento em fábrica, para polimento e abrilhantamento final em obra, segundo EN 13748-1.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</si>
  <si>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</si>
  <si>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</si>
  <si>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</si>
  <si>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mq06hor010</t>
  </si>
  <si>
    <t xml:space="preserve">h</t>
  </si>
  <si>
    <t xml:space="preserve">Betoneira eléctrica com uma capacidade de amassadura de 160 l.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</si>
  <si>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</si>
  <si>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</si>
  <si>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</si>
  <si>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</si>
  <si>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</si>
  <si>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</si>
  <si>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</si>
  <si>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</si>
  <si>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3,05€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</si>
  <si>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</si>
  <si>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</si>
  <si>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</si>
  <si>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</si>
  <si>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</si>
  <si>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</si>
  <si>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</si>
  <si>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</si>
  <si>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13748-1:2004</t>
  </si>
  <si>
    <t xml:space="preserve">Mosaico  hidráulico  —  Parte  1:  Mosaico  hidráulico  para  utilização  em  interiores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</si>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</sst>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0.052</v>
      </c>
      <c r="H10" s="16"/>
      <c r="I10" s="17">
        <v>18</v>
      </c>
      <c r="J10" s="17">
        <f ca="1">ROUND(INDIRECT(ADDRESS(ROW()+(0), COLUMN()+(-3), 1))*INDIRECT(ADDRESS(ROW()+(0), COLUMN()+(-1), 1)), 2)</f>
        <v>0.94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8</v>
      </c>
      <c r="H11" s="16"/>
      <c r="I11" s="17">
        <v>0.1</v>
      </c>
      <c r="J11" s="17">
        <f ca="1">ROUND(INDIRECT(ADDRESS(ROW()+(0), COLUMN()+(-3), 1))*INDIRECT(ADDRESS(ROW()+(0), COLUMN()+(-1), 1)), 2)</f>
        <v>0.8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10.63</v>
      </c>
      <c r="J12" s="17">
        <f ca="1">ROUND(INDIRECT(ADDRESS(ROW()+(0), COLUMN()+(-3), 1))*INDIRECT(ADDRESS(ROW()+(0), COLUMN()+(-1), 1)), 2)</f>
        <v>11.16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1.6</v>
      </c>
      <c r="H13" s="16"/>
      <c r="I13" s="17">
        <v>1.15</v>
      </c>
      <c r="J13" s="17">
        <f ca="1">ROUND(INDIRECT(ADDRESS(ROW()+(0), COLUMN()+(-3), 1))*INDIRECT(ADDRESS(ROW()+(0), COLUMN()+(-1), 1)), 2)</f>
        <v>1.84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0.038</v>
      </c>
      <c r="H14" s="16"/>
      <c r="I14" s="17">
        <v>3.45</v>
      </c>
      <c r="J14" s="17">
        <f ca="1">ROUND(INDIRECT(ADDRESS(ROW()+(0), COLUMN()+(-3), 1))*INDIRECT(ADDRESS(ROW()+(0), COLUMN()+(-1), 1)), 2)</f>
        <v>0.13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0.226</v>
      </c>
      <c r="H15" s="16"/>
      <c r="I15" s="17">
        <v>24.63</v>
      </c>
      <c r="J15" s="17">
        <f ca="1">ROUND(INDIRECT(ADDRESS(ROW()+(0), COLUMN()+(-3), 1))*INDIRECT(ADDRESS(ROW()+(0), COLUMN()+(-1), 1)), 2)</f>
        <v>5.57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0.53</v>
      </c>
      <c r="H16" s="20"/>
      <c r="I16" s="21">
        <v>24.04</v>
      </c>
      <c r="J16" s="21">
        <f ca="1">ROUND(INDIRECT(ADDRESS(ROW()+(0), COLUMN()+(-3), 1))*INDIRECT(ADDRESS(ROW()+(0), COLUMN()+(-1), 1)), 2)</f>
        <v>12.74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33.19</v>
      </c>
      <c r="J17" s="24">
        <f ca="1">ROUND(INDIRECT(ADDRESS(ROW()+(0), COLUMN()+(-3), 1))*INDIRECT(ADDRESS(ROW()+(0), COLUMN()+(-1), 1))/100, 2)</f>
        <v>0.66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33.85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172012</v>
      </c>
      <c r="G22" s="31"/>
      <c r="H22" s="31">
        <v>172013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162005</v>
      </c>
      <c r="G24" s="31"/>
      <c r="H24" s="31">
        <v>1.10201e+06</v>
      </c>
      <c r="I24" s="31"/>
      <c r="J24" s="31"/>
      <c r="K24" s="31">
        <v>4</v>
      </c>
    </row>
    <row r="25" spans="1:11" ht="13.50" thickBot="1" customHeight="1">
      <c r="A25" s="34" t="s">
        <v>47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</row>
    <row r="26" spans="1:11" ht="13.50" thickBot="1" customHeight="1">
      <c r="A26" s="34" t="s">
        <v>48</v>
      </c>
      <c r="B26" s="34"/>
      <c r="C26" s="34"/>
      <c r="D26" s="34"/>
      <c r="E26" s="34"/>
      <c r="F26" s="35">
        <v>142006</v>
      </c>
      <c r="G26" s="35"/>
      <c r="H26" s="35">
        <v>1.10201e+06</v>
      </c>
      <c r="I26" s="35"/>
      <c r="J26" s="35"/>
      <c r="K26" s="35"/>
    </row>
    <row r="27" spans="1:11" ht="13.50" thickBot="1" customHeight="1">
      <c r="A27" s="32" t="s">
        <v>49</v>
      </c>
      <c r="B27" s="32"/>
      <c r="C27" s="32"/>
      <c r="D27" s="32"/>
      <c r="E27" s="32"/>
      <c r="F27" s="33">
        <v>162005</v>
      </c>
      <c r="G27" s="33"/>
      <c r="H27" s="33">
        <v>162005</v>
      </c>
      <c r="I27" s="33"/>
      <c r="J27" s="33"/>
      <c r="K27" s="33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4"/>
    <mergeCell ref="H24:J24"/>
    <mergeCell ref="K24:K27"/>
    <mergeCell ref="A25:E25"/>
    <mergeCell ref="F25:G25"/>
    <mergeCell ref="H25:J25"/>
    <mergeCell ref="A26:E26"/>
    <mergeCell ref="F26:G26"/>
    <mergeCell ref="H26:J26"/>
    <mergeCell ref="A27:E27"/>
    <mergeCell ref="F27:G27"/>
    <mergeCell ref="H27:J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