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<sst xmlns="http://schemas.openxmlformats.org/spreadsheetml/2006/main" count="36" uniqueCount="36">
  <si>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</si>
  <si>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RSB055</t>
  </si>
  <si>
    <t xml:space="preserve">m²</t>
  </si>
  <si>
    <t xml:space="preserve">Soleira seca, sistema "VALERO COMPOPLAK".</t>
  </si>
  <si>
    <r>
      <rPr>
        <sz val="8.25"/>
        <color rgb="FF000000"/>
        <rFont val="Arial"/>
        <family val="2"/>
      </rPr>
      <t xml:space="preserve">Soleira seca, sistema "VALERO COMPOPLAK", formada por </t>
    </r>
    <r>
      <rPr>
        <b/>
        <sz val="8.25"/>
        <color rgb="FF000000"/>
        <rFont val="Arial"/>
        <family val="2"/>
      </rPr>
      <t xml:space="preserve">painel "VALERO COMPOPLAK", de 50 mm de espessura, 1200 mm de largura e 2700 mm de comprimento, formado por núcleo de poliestireno expandido (EPS), densidade 30 kg/m³, revestido nas duas faces com fibra de vidro, de 450 g/m² e compósito (WPC), com ranhuras nos laterais para permitir a passagem do perfil de conexão entre painéis</t>
    </r>
    <r>
      <rPr>
        <sz val="8.25"/>
        <color rgb="FF000000"/>
        <rFont val="Arial"/>
        <family val="2"/>
      </rPr>
      <t xml:space="preserve">; fixado com </t>
    </r>
    <r>
      <rPr>
        <b/>
        <sz val="8.25"/>
        <color rgb="FF000000"/>
        <rFont val="Arial"/>
        <family val="2"/>
      </rPr>
      <t xml:space="preserve">4 ancoragens mecânicas de expansão de rosca externa, de aço galvanizado, de 6 mm de diâmetro e 80 mm de comprimento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adesivo bicomponente "VALERO COMPOPLAK"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reforço de juntas entre painéis através de adesivo bicomponente "VALERO COMPOPLAK", perfis de MDF "VALERO COMPOPLAK", de 3660x100x10 mm e malha de fibra de vidro "VALERO COMPOPLAK"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</si>
  <si>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</si>
  <si>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</si>
  <si>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</si>
  <si>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</si>
  <si>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</si>
  <si>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</si>
  <si>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mt12ppe010d</t>
  </si>
  <si>
    <t xml:space="preserve">m²</t>
  </si>
  <si>
    <t xml:space="preserve">Painel "VALERO COMPOPLAK", de 50 mm de espessura, 1200 mm de largura e 2700 mm de comprimento, formado por núcleo de poliestireno expandido (EPS), densidade 30 kg/m³, revestido nas duas faces com fibra de vidro, de 450 g/m² e compósito (WPC), com ranhuras nos laterais para permitir a passagem do perfil de conexão entre painéis; resistência térmica 1,45 m²°C/W, condutibilidade térmica 0,035 W/(m°C), factor de resistência à difusão do vapor de água 716, Euroclasse E de reacção ao fogo, resistência à flexão 0,603 N/mm² e módulo de elasticidade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</si>
  <si>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</si>
  <si>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</si>
  <si>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</si>
  <si>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</si>
  <si>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</si>
  <si>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Adesivo bicomponente "VALERO COMPOPLAK".</t>
  </si>
  <si>
    <t xml:space="preserve">mt12ppe050a</t>
  </si>
  <si>
    <t xml:space="preserve">m²</t>
  </si>
  <si>
    <t xml:space="preserve">Malha de fibra de vidro "VALERO COMPOPLAK".</t>
  </si>
  <si>
    <t xml:space="preserve">mt26aaa040a</t>
  </si>
  <si>
    <t xml:space="preserve">Ud</t>
  </si>
  <si>
    <t xml:space="preserve">Ancoragem mecânica de expansão de rosca externa, de aço galvanizado, de 6 mm de diâmetro e 80 mm de comprimento.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</si>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</sst>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24.000000</v>
      </c>
      <c r="H9" s="12">
        <f ca="1">ROUND(INDIRECT(ADDRESS(ROW()+(0), COLUMN()+(-2), 1))*INDIRECT(ADDRESS(ROW()+(0), COLUMN()+(-1), 1)), 2)</f>
        <v>24.480000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0.830000</v>
      </c>
      <c r="H10" s="16">
        <f ca="1">ROUND(INDIRECT(ADDRESS(ROW()+(0), COLUMN()+(-2), 1))*INDIRECT(ADDRESS(ROW()+(0), COLUMN()+(-1), 1)), 2)</f>
        <v>0.830000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0.800000</v>
      </c>
      <c r="G11" s="16">
        <v>9.170000</v>
      </c>
      <c r="H11" s="16">
        <f ca="1">ROUND(INDIRECT(ADDRESS(ROW()+(0), COLUMN()+(-2), 1))*INDIRECT(ADDRESS(ROW()+(0), COLUMN()+(-1), 1)), 2)</f>
        <v>7.340000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0.350000</v>
      </c>
      <c r="G12" s="16">
        <v>3.000000</v>
      </c>
      <c r="H12" s="16">
        <f ca="1">ROUND(INDIRECT(ADDRESS(ROW()+(0), COLUMN()+(-2), 1))*INDIRECT(ADDRESS(ROW()+(0), COLUMN()+(-1), 1)), 2)</f>
        <v>1.050000</v>
      </c>
    </row>
    <row r="13" spans="1:8" ht="24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4.000000</v>
      </c>
      <c r="G13" s="16">
        <v>0.390000</v>
      </c>
      <c r="H13" s="16">
        <f ca="1">ROUND(INDIRECT(ADDRESS(ROW()+(0), COLUMN()+(-2), 1))*INDIRECT(ADDRESS(ROW()+(0), COLUMN()+(-1), 1)), 2)</f>
        <v>1.560000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0.299000</v>
      </c>
      <c r="G14" s="16">
        <v>17.410000</v>
      </c>
      <c r="H14" s="16">
        <f ca="1">ROUND(INDIRECT(ADDRESS(ROW()+(0), COLUMN()+(-2), 1))*INDIRECT(ADDRESS(ROW()+(0), COLUMN()+(-1), 1)), 2)</f>
        <v>5.210000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0.299000</v>
      </c>
      <c r="G15" s="20">
        <v>16.450000</v>
      </c>
      <c r="H15" s="20">
        <f ca="1">ROUND(INDIRECT(ADDRESS(ROW()+(0), COLUMN()+(-2), 1))*INDIRECT(ADDRESS(ROW()+(0), COLUMN()+(-1), 1)), 2)</f>
        <v>4.920000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45.390000</v>
      </c>
      <c r="H16" s="23">
        <f ca="1">ROUND(INDIRECT(ADDRESS(ROW()+(0), COLUMN()+(-2), 1))*INDIRECT(ADDRESS(ROW()+(0), COLUMN()+(-1), 1))/100, 2)</f>
        <v>0.910000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46.300000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