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<sst xmlns="http://schemas.openxmlformats.org/spreadsheetml/2006/main" count="33" uniqueCount="33">
  <si>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</si>
  <si>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RSB040</t>
  </si>
  <si>
    <t xml:space="preserve">m²</t>
  </si>
  <si>
    <t xml:space="preserve">Soleira seca "KNAUF".</t>
  </si>
  <si>
    <r>
      <rPr>
        <sz val="8.25"/>
        <color rgb="FF000000"/>
        <rFont val="Arial"/>
        <family val="2"/>
      </rPr>
      <t xml:space="preserve">Soleira seca. Sistema F126.es Elemento Simple "KNAUF" Brío, constituído por: PLACAS: placas de gesso laminado reforçado com fibras Brío "KNAUF", de 18 mm de espessura. Com os bordos macho-fêmea. Inclusive banda perimetral Brio "KNAUF" de lã de rocha para a resolução de encontros com paramentos, cola Brío "KNAUF", para a vedação de juntas entre placas e parafusos para a fixação das placas. O preço não inclui a superfície suporte.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</si>
  <si>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</si>
  <si>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</si>
  <si>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</si>
  <si>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</si>
  <si>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</si>
  <si>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</si>
  <si>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mt12psk040c</t>
  </si>
  <si>
    <t xml:space="preserve">m</t>
  </si>
  <si>
    <t xml:space="preserve">Fita perimetral Brio "KNAUF" de lã de rocha de 12 mm de espessura, 100 mm de largura e 1200 mm de comprimento.</t>
  </si>
  <si>
    <t xml:space="preserve">mt12psk010a</t>
  </si>
  <si>
    <t xml:space="preserve">m²</t>
  </si>
  <si>
    <t xml:space="preserve">Placa de gesso laminado reforçado com fibras Brío "KNAUF", de 18 mm de espessura, com os bordos macho-fêmea, segundo EN 15283-2; condutibilidade térmica 0,3 W/(m°C) e Euroclasse A1 de reacção ao fogo, segundo NP EN 13501-1.</t>
  </si>
  <si>
    <t xml:space="preserve">mt12pik030a</t>
  </si>
  <si>
    <t xml:space="preserve">kg</t>
  </si>
  <si>
    <t xml:space="preserve">Cola Brío "KNAUF".</t>
  </si>
  <si>
    <t xml:space="preserve">mt12ptk020a</t>
  </si>
  <si>
    <t xml:space="preserve">Ud</t>
  </si>
  <si>
    <t xml:space="preserve">Parafuso especial Brío "KNAUF" 17 mm.</t>
  </si>
  <si>
    <t xml:space="preserve">mo053</t>
  </si>
  <si>
    <t xml:space="preserve">h</t>
  </si>
  <si>
    <t xml:space="preserve">Oficial de 1ª montador de pré-fabricados interiores.</t>
  </si>
  <si>
    <t xml:space="preserve">mo100</t>
  </si>
  <si>
    <t xml:space="preserve">h</t>
  </si>
  <si>
    <t xml:space="preserve">Ajudante de montador de pré-fabricados interiores.</t>
  </si>
  <si>
    <t xml:space="preserve">%</t>
  </si>
  <si>
    <t xml:space="preserve">Custos directos complementares</t>
  </si>
  <si>
    <t xml:space="preserve">Custo de manutenção decenal: 3,39€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</si>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</sst>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25" customWidth="1"/>
    <col min="3" max="3" width="2.04" customWidth="1"/>
    <col min="4" max="4" width="1.53" customWidth="1"/>
    <col min="5" max="5" width="82.45" customWidth="1"/>
    <col min="6" max="6" width="6.97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8.15</v>
      </c>
      <c r="H9" s="13">
        <f ca="1">ROUND(INDIRECT(ADDRESS(ROW()+(0), COLUMN()+(-2), 1))*INDIRECT(ADDRESS(ROW()+(0), COLUMN()+(-1), 1)), 2)</f>
        <v>8.15</v>
      </c>
    </row>
    <row r="10" spans="1:8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1.05</v>
      </c>
      <c r="G10" s="17">
        <v>44.85</v>
      </c>
      <c r="H10" s="17">
        <f ca="1">ROUND(INDIRECT(ADDRESS(ROW()+(0), COLUMN()+(-2), 1))*INDIRECT(ADDRESS(ROW()+(0), COLUMN()+(-1), 1)), 2)</f>
        <v>47.09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0.04</v>
      </c>
      <c r="G11" s="17">
        <v>20.66</v>
      </c>
      <c r="H11" s="17">
        <f ca="1">ROUND(INDIRECT(ADDRESS(ROW()+(0), COLUMN()+(-2), 1))*INDIRECT(ADDRESS(ROW()+(0), COLUMN()+(-1), 1)), 2)</f>
        <v>0.83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11</v>
      </c>
      <c r="G12" s="17">
        <v>0.01</v>
      </c>
      <c r="H12" s="17">
        <f ca="1">ROUND(INDIRECT(ADDRESS(ROW()+(0), COLUMN()+(-2), 1))*INDIRECT(ADDRESS(ROW()+(0), COLUMN()+(-1), 1)), 2)</f>
        <v>0.11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0.297</v>
      </c>
      <c r="G13" s="17">
        <v>25.32</v>
      </c>
      <c r="H13" s="17">
        <f ca="1">ROUND(INDIRECT(ADDRESS(ROW()+(0), COLUMN()+(-2), 1))*INDIRECT(ADDRESS(ROW()+(0), COLUMN()+(-1), 1)), 2)</f>
        <v>7.52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20">
        <v>0.119</v>
      </c>
      <c r="G14" s="21">
        <v>24.04</v>
      </c>
      <c r="H14" s="21">
        <f ca="1">ROUND(INDIRECT(ADDRESS(ROW()+(0), COLUMN()+(-2), 1))*INDIRECT(ADDRESS(ROW()+(0), COLUMN()+(-1), 1)), 2)</f>
        <v>2.86</v>
      </c>
    </row>
    <row r="15" spans="1:8" ht="13.50" thickBot="1" customHeight="1">
      <c r="A15" s="19"/>
      <c r="B15" s="19"/>
      <c r="C15" s="22" t="s">
        <v>29</v>
      </c>
      <c r="D15" s="22"/>
      <c r="E15" s="5" t="s">
        <v>30</v>
      </c>
      <c r="F15" s="23">
        <v>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66.56</v>
      </c>
      <c r="H15" s="24">
        <f ca="1">ROUND(INDIRECT(ADDRESS(ROW()+(0), COLUMN()+(-2), 1))*INDIRECT(ADDRESS(ROW()+(0), COLUMN()+(-1), 1))/100, 2)</f>
        <v>1.33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67.89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