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<sst xmlns="http://schemas.openxmlformats.org/spreadsheetml/2006/main" count="47" uniqueCount="47">
  <si>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</si>
  <si>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RSB021</t>
  </si>
  <si>
    <t xml:space="preserve">m²</t>
  </si>
  <si>
    <t xml:space="preserve">Base de argamassa de cimento "WEBER".</t>
  </si>
  <si>
    <r>
      <rPr>
        <sz val="8.25"/>
        <color rgb="FF000000"/>
        <rFont val="Arial"/>
        <family val="2"/>
      </rPr>
      <t xml:space="preserve">Base para pavimento </t>
    </r>
    <r>
      <rPr>
        <b/>
        <sz val="8.25"/>
        <color rgb="FF000000"/>
        <rFont val="Arial"/>
        <family val="2"/>
      </rPr>
      <t xml:space="preserve">interior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argamassa de cimento Weberfloor Light Estructural "WEBER", CT - C25 - F4 segundo EN 13813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35</t>
    </r>
    <r>
      <rPr>
        <sz val="8.25"/>
        <color rgb="FF000000"/>
        <rFont val="Arial"/>
        <family val="2"/>
      </rPr>
      <t xml:space="preserve"> mm de espessura, aplicada manualmente, </t>
    </r>
    <r>
      <rPr>
        <b/>
        <sz val="8.25"/>
        <color rgb="FF000000"/>
        <rFont val="Arial"/>
        <family val="2"/>
      </rPr>
      <t xml:space="preserve">sobre lâmina de isolamento para formação de pavimento flutuante (não incluída neste preço)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</si>
  <si>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</si>
  <si>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</si>
  <si>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</si>
  <si>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</si>
  <si>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</si>
  <si>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</si>
  <si>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</si>
  <si>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</si>
  <si>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</si>
  <si>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mt09moc090a</t>
  </si>
  <si>
    <t xml:space="preserve">kg</t>
  </si>
  <si>
    <t xml:space="preserve">Argamassa de cimento Weberfloor Light Estructural "WEBER", CT - C25 - F4 segundo EN 13813, composta por ligantes hidráulicos, inertes siliciosos e argila expandida, para espessuras de 30 a 70 mm, usada em nivelação de pavimentos.</t>
  </si>
  <si>
    <t xml:space="preserve">mt08aaa010a</t>
  </si>
  <si>
    <t xml:space="preserve">m³</t>
  </si>
  <si>
    <t xml:space="preserve">Água.</t>
  </si>
  <si>
    <t xml:space="preserve">mt08cur010b</t>
  </si>
  <si>
    <t xml:space="preserve">l</t>
  </si>
  <si>
    <t xml:space="preserve">Agente filmógeno para cura de betões e argamassas.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</si>
  <si>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</si>
  <si>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</si>
  <si>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</si>
  <si>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</si>
  <si>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</si>
  <si>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</si>
  <si>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</si>
  <si>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</si>
  <si>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</si>
  <si>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</si>
  <si>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</si>
  <si>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0,93€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</si>
  <si>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</si>
  <si>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</si>
  <si>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</si>
  <si>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</si>
  <si>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</si>
  <si>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13163:2012+A1:2015</t>
  </si>
  <si>
    <t xml:space="preserve">Produtos de isolamento  térmico para aplicação em edifícios — Produtos manufaturados em poliestireno expandido (EPS) — Especificação</t>
  </si>
  <si>
    <t xml:space="preserve">EN 13813:2002</t>
  </si>
  <si>
    <t xml:space="preserve">Revestimentos contínuos para pavimentos — Materiais — Especificações e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</si>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</sst>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2.04" customWidth="1"/>
    <col min="5" max="5" width="56.44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34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0.100000</v>
      </c>
      <c r="H9" s="10"/>
      <c r="I9" s="12">
        <v>0.920000</v>
      </c>
      <c r="J9" s="12">
        <f ca="1">ROUND(INDIRECT(ADDRESS(ROW()+(0), COLUMN()+(-3), 1))*INDIRECT(ADDRESS(ROW()+(0), COLUMN()+(-1), 1)), 2)</f>
        <v>0.090000</v>
      </c>
      <c r="K9" s="12"/>
    </row>
    <row r="10" spans="1:11" ht="45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42.000000</v>
      </c>
      <c r="H10" s="15"/>
      <c r="I10" s="16">
        <v>0.410000</v>
      </c>
      <c r="J10" s="16">
        <f ca="1">ROUND(INDIRECT(ADDRESS(ROW()+(0), COLUMN()+(-3), 1))*INDIRECT(ADDRESS(ROW()+(0), COLUMN()+(-1), 1)), 2)</f>
        <v>17.220000</v>
      </c>
      <c r="K10" s="16"/>
    </row>
    <row r="11" spans="1:11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3"/>
      <c r="G11" s="15">
        <v>0.008000</v>
      </c>
      <c r="H11" s="15"/>
      <c r="I11" s="16">
        <v>1.500000</v>
      </c>
      <c r="J11" s="16">
        <f ca="1">ROUND(INDIRECT(ADDRESS(ROW()+(0), COLUMN()+(-3), 1))*INDIRECT(ADDRESS(ROW()+(0), COLUMN()+(-1), 1)), 2)</f>
        <v>0.010000</v>
      </c>
      <c r="K11" s="16"/>
    </row>
    <row r="12" spans="1:11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3"/>
      <c r="G12" s="15">
        <v>0.150000</v>
      </c>
      <c r="H12" s="15"/>
      <c r="I12" s="16">
        <v>4.120000</v>
      </c>
      <c r="J12" s="16">
        <f ca="1">ROUND(INDIRECT(ADDRESS(ROW()+(0), COLUMN()+(-3), 1))*INDIRECT(ADDRESS(ROW()+(0), COLUMN()+(-1), 1)), 2)</f>
        <v>0.620000</v>
      </c>
      <c r="K12" s="16"/>
    </row>
    <row r="13" spans="1:11" ht="13.50" thickBot="1" customHeight="1">
      <c r="A13" s="13" t="s">
        <v>23</v>
      </c>
      <c r="B13" s="13"/>
      <c r="C13" s="14" t="s">
        <v>24</v>
      </c>
      <c r="D13" s="14"/>
      <c r="E13" s="13" t="s">
        <v>25</v>
      </c>
      <c r="F13" s="13"/>
      <c r="G13" s="15">
        <v>0.006000</v>
      </c>
      <c r="H13" s="15"/>
      <c r="I13" s="16">
        <v>1.680000</v>
      </c>
      <c r="J13" s="16">
        <f ca="1">ROUND(INDIRECT(ADDRESS(ROW()+(0), COLUMN()+(-3), 1))*INDIRECT(ADDRESS(ROW()+(0), COLUMN()+(-1), 1)), 2)</f>
        <v>0.010000</v>
      </c>
      <c r="K13" s="16"/>
    </row>
    <row r="14" spans="1:11" ht="13.50" thickBot="1" customHeight="1">
      <c r="A14" s="13" t="s">
        <v>26</v>
      </c>
      <c r="B14" s="13"/>
      <c r="C14" s="14" t="s">
        <v>27</v>
      </c>
      <c r="D14" s="14"/>
      <c r="E14" s="13" t="s">
        <v>28</v>
      </c>
      <c r="F14" s="13"/>
      <c r="G14" s="15">
        <v>0.144000</v>
      </c>
      <c r="H14" s="15"/>
      <c r="I14" s="16">
        <v>17.190000</v>
      </c>
      <c r="J14" s="16">
        <f ca="1">ROUND(INDIRECT(ADDRESS(ROW()+(0), COLUMN()+(-3), 1))*INDIRECT(ADDRESS(ROW()+(0), COLUMN()+(-1), 1)), 2)</f>
        <v>2.480000</v>
      </c>
      <c r="K14" s="16"/>
    </row>
    <row r="15" spans="1:11" ht="13.50" thickBot="1" customHeight="1">
      <c r="A15" s="13" t="s">
        <v>29</v>
      </c>
      <c r="B15" s="13"/>
      <c r="C15" s="17" t="s">
        <v>30</v>
      </c>
      <c r="D15" s="17"/>
      <c r="E15" s="18" t="s">
        <v>31</v>
      </c>
      <c r="F15" s="18"/>
      <c r="G15" s="19">
        <v>0.144000</v>
      </c>
      <c r="H15" s="19"/>
      <c r="I15" s="20">
        <v>16.120000</v>
      </c>
      <c r="J15" s="20">
        <f ca="1">ROUND(INDIRECT(ADDRESS(ROW()+(0), COLUMN()+(-3), 1))*INDIRECT(ADDRESS(ROW()+(0), COLUMN()+(-1), 1)), 2)</f>
        <v>2.320000</v>
      </c>
      <c r="K15" s="20"/>
    </row>
    <row r="16" spans="1:11" ht="13.50" thickBot="1" customHeight="1">
      <c r="A16" s="18"/>
      <c r="B16" s="18"/>
      <c r="C16" s="21" t="s">
        <v>32</v>
      </c>
      <c r="D16" s="21"/>
      <c r="E16" s="4" t="s">
        <v>33</v>
      </c>
      <c r="F16" s="4"/>
      <c r="G16" s="22">
        <v>2.000000</v>
      </c>
      <c r="H16" s="22"/>
      <c r="I16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22.750000</v>
      </c>
      <c r="J16" s="23">
        <f ca="1">ROUND(INDIRECT(ADDRESS(ROW()+(0), COLUMN()+(-3), 1))*INDIRECT(ADDRESS(ROW()+(0), COLUMN()+(-1), 1))/100, 2)</f>
        <v>0.460000</v>
      </c>
      <c r="K16" s="23"/>
    </row>
    <row r="17" spans="1:11" ht="13.50" thickBot="1" customHeight="1">
      <c r="A17" s="24" t="s">
        <v>34</v>
      </c>
      <c r="B17" s="24"/>
      <c r="C17" s="25"/>
      <c r="D17" s="25"/>
      <c r="E17" s="25"/>
      <c r="F17" s="25"/>
      <c r="G17" s="26"/>
      <c r="H17" s="26"/>
      <c r="I17" s="24" t="s">
        <v>35</v>
      </c>
      <c r="J17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23.210000</v>
      </c>
      <c r="K17" s="27"/>
    </row>
    <row r="20" spans="1:11" ht="13.50" thickBot="1" customHeight="1">
      <c r="A20" s="28" t="s">
        <v>36</v>
      </c>
      <c r="B20" s="28"/>
      <c r="C20" s="28"/>
      <c r="D20" s="28"/>
      <c r="E20" s="28"/>
      <c r="F20" s="28" t="s">
        <v>37</v>
      </c>
      <c r="G20" s="28"/>
      <c r="H20" s="28" t="s">
        <v>38</v>
      </c>
      <c r="I20" s="28"/>
      <c r="J20" s="28"/>
      <c r="K20" s="28" t="s">
        <v>39</v>
      </c>
    </row>
    <row r="21" spans="1:11" ht="13.50" thickBot="1" customHeight="1">
      <c r="A21" s="29" t="s">
        <v>40</v>
      </c>
      <c r="B21" s="29"/>
      <c r="C21" s="29"/>
      <c r="D21" s="29"/>
      <c r="E21" s="29"/>
      <c r="F21" s="30">
        <v>1072015.000000</v>
      </c>
      <c r="G21" s="30"/>
      <c r="H21" s="30">
        <v>1072016.000000</v>
      </c>
      <c r="I21" s="30"/>
      <c r="J21" s="30"/>
      <c r="K21" s="30"/>
    </row>
    <row r="22" spans="1:11" ht="24.00" thickBot="1" customHeight="1">
      <c r="A22" s="31" t="s">
        <v>41</v>
      </c>
      <c r="B22" s="31"/>
      <c r="C22" s="31"/>
      <c r="D22" s="31"/>
      <c r="E22" s="31"/>
      <c r="F22" s="32"/>
      <c r="G22" s="32"/>
      <c r="H22" s="32"/>
      <c r="I22" s="32"/>
      <c r="J22" s="32"/>
      <c r="K22" s="32"/>
    </row>
    <row r="23" spans="1:11" ht="13.50" thickBot="1" customHeight="1">
      <c r="A23" s="29" t="s">
        <v>42</v>
      </c>
      <c r="B23" s="29"/>
      <c r="C23" s="29"/>
      <c r="D23" s="29"/>
      <c r="E23" s="29"/>
      <c r="F23" s="30">
        <v>182003.000000</v>
      </c>
      <c r="G23" s="30"/>
      <c r="H23" s="30">
        <v>182004.000000</v>
      </c>
      <c r="I23" s="30"/>
      <c r="J23" s="30"/>
      <c r="K23" s="30"/>
    </row>
    <row r="24" spans="1:11" ht="13.50" thickBot="1" customHeight="1">
      <c r="A24" s="31" t="s">
        <v>43</v>
      </c>
      <c r="B24" s="31"/>
      <c r="C24" s="31"/>
      <c r="D24" s="31"/>
      <c r="E24" s="31"/>
      <c r="F24" s="32"/>
      <c r="G24" s="32"/>
      <c r="H24" s="32"/>
      <c r="I24" s="32"/>
      <c r="J24" s="32"/>
      <c r="K24" s="32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6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F17"/>
    <mergeCell ref="G17:H17"/>
    <mergeCell ref="J17:K17"/>
    <mergeCell ref="A20:E20"/>
    <mergeCell ref="F20:G20"/>
    <mergeCell ref="H20:J20"/>
    <mergeCell ref="A21:E21"/>
    <mergeCell ref="F21:G22"/>
    <mergeCell ref="H21:J22"/>
    <mergeCell ref="K21:K22"/>
    <mergeCell ref="A22:E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620079" right="0.472441" top="0.472441" bottom="0.472441" header="0.0" footer="0.0"/>
  <pageSetup paperSize="9" orientation="portrait"/>
  <rowBreaks count="0" manualBreakCount="0">
    </rowBreaks>
</worksheet>
</file>