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<sst xmlns="http://schemas.openxmlformats.org/spreadsheetml/2006/main" count="47" uniqueCount="47">
  <si>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</si>
  <si>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RLT030</t>
  </si>
  <si>
    <t xml:space="preserve">m²</t>
  </si>
  <si>
    <t xml:space="preserve">Tratamento de humidades por capilaridade em paredes deteriorados. Sistema Morcem Cal "GRUPO PUMA".</t>
  </si>
  <si>
    <r>
      <rPr>
        <sz val="8.25"/>
        <color rgb="FF000000"/>
        <rFont val="Arial"/>
        <family val="2"/>
      </rPr>
      <t xml:space="preserve">Tratamento de humidades por capilaridade em paredes deteriorados. Sistema Morcem Cal "GRUPO PUMA". CAMADA BASE: argamassa de alvenaria, Morcem Cal Muro "GRUPO PUMA", de 10 mm de espessura; CAMADA DE REGULARIZAÇÃO: argamassa técnica macroporosa desumidificante de cal hidráulica natural Morcem Cal Porógeno "GRUPO PUMA", tipo R CSII, segundo EN 998-1, de 20 mm de espessura, aplicada em várias camadas; CAMADA DE ACABAMENTO: argamassa de cal, imitación de acabamento de gesso tradicional, tipo CR CSI W2, segundo EN 998-1, Morcem Cal Acabado "GRUPO PUMA", cor a escolher. Inclusive líquido anti-salitre, para limpeza de eflorescências salinas. O preço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</si>
  <si>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</si>
  <si>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</si>
  <si>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</si>
  <si>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</si>
  <si>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</si>
  <si>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</si>
  <si>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</si>
  <si>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</si>
  <si>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</si>
  <si>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mt27thr010a</t>
  </si>
  <si>
    <t xml:space="preserve">l</t>
  </si>
  <si>
    <t xml:space="preserve">Líquido anti-salitre, para limpeza de eflorescências salinas incolor, à base de resinas acrílicas em dispersão aquosa e aditivos especiais, permeável ao vapor de água, anti-caruncho e anti-verdete, para aplicar com trincha ou rolo.</t>
  </si>
  <si>
    <t xml:space="preserve">mt09rep005c</t>
  </si>
  <si>
    <t xml:space="preserve">kg</t>
  </si>
  <si>
    <t xml:space="preserve">Argamassa de alvenaria, Morcem Cal Muro "GRUPO PUMA", composta por cal hidráulica natural NHL 3,5, pozolanas, inertes seleccionados e outros aditivos, resistência à compressão 7,5 N/mm²; para utilização em elementos localizados no interior y en el exterior del edificio, sujeitos a requisitos estruturais, M-7,5 segundo EN 998-2.</t>
  </si>
  <si>
    <t xml:space="preserve">mt28mrp060a</t>
  </si>
  <si>
    <t xml:space="preserve">kg</t>
  </si>
  <si>
    <t xml:space="preserve">Argamassa técnica macroporosa desumidificante de cal hidráulica natural Morcem Cal Porógeno "GRUPO PUMA", tipo R CSII, segundo EN 998-1, cor bege claro, tipo NHL 3.5, segundo NP EN 459-1, para aplicar em rebocos e revestimentos de gesso, de uso em interiores e exteriores, como camada de regularização, para reparação de paramentos com humidades ou manchas salinas.</t>
  </si>
  <si>
    <t xml:space="preserve">mt28esp060c</t>
  </si>
  <si>
    <t xml:space="preserve">kg</t>
  </si>
  <si>
    <t xml:space="preserve">Argamassa de cal, imitación de acabamento de gesso tradicional, tipo CR CSI W2, segundo EN 998-1, para utilização em interiores ou em exteriores, Morcem Cal Acabado "GRUPO PUMA", cor a escolher, composta por cal hidráulica natural NHL 3,5, segundo NP EN 459-1, inertes seleccionados e aditivos, permeável ao vapor de água, fornecida em sacos.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</si>
  <si>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</si>
  <si>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</si>
  <si>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</si>
  <si>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</si>
  <si>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</si>
  <si>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</si>
  <si>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%</t>
  </si>
  <si>
    <t xml:space="preserve">Custos directos complementares</t>
  </si>
  <si>
    <t xml:space="preserve">Custo de manutenção decenal: 24,30€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</si>
  <si>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</si>
  <si>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</si>
  <si>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</si>
  <si>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</si>
  <si>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</si>
  <si>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998-2:2010</t>
  </si>
  <si>
    <t xml:space="preserve">Especificação  de argamassas para alvenarias — Parte 2: Argamassas de assentamento</t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</si>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</sst>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0.012</v>
      </c>
      <c r="H9" s="11"/>
      <c r="I9" s="13">
        <v>1.5</v>
      </c>
      <c r="J9" s="13">
        <f ca="1">ROUND(INDIRECT(ADDRESS(ROW()+(0), COLUMN()+(-3), 1))*INDIRECT(ADDRESS(ROW()+(0), COLUMN()+(-1), 1)), 2)</f>
        <v>0.02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0.33</v>
      </c>
      <c r="H10" s="16"/>
      <c r="I10" s="17">
        <v>13.73</v>
      </c>
      <c r="J10" s="17">
        <f ca="1">ROUND(INDIRECT(ADDRESS(ROW()+(0), COLUMN()+(-3), 1))*INDIRECT(ADDRESS(ROW()+(0), COLUMN()+(-1), 1)), 2)</f>
        <v>4.53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20</v>
      </c>
      <c r="H11" s="16"/>
      <c r="I11" s="17">
        <v>0.47</v>
      </c>
      <c r="J11" s="17">
        <f ca="1">ROUND(INDIRECT(ADDRESS(ROW()+(0), COLUMN()+(-3), 1))*INDIRECT(ADDRESS(ROW()+(0), COLUMN()+(-1), 1)), 2)</f>
        <v>9.4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24</v>
      </c>
      <c r="H12" s="16"/>
      <c r="I12" s="17">
        <v>0.78</v>
      </c>
      <c r="J12" s="17">
        <f ca="1">ROUND(INDIRECT(ADDRESS(ROW()+(0), COLUMN()+(-3), 1))*INDIRECT(ADDRESS(ROW()+(0), COLUMN()+(-1), 1)), 2)</f>
        <v>18.72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12.8</v>
      </c>
      <c r="H13" s="16"/>
      <c r="I13" s="17">
        <v>0.54</v>
      </c>
      <c r="J13" s="17">
        <f ca="1">ROUND(INDIRECT(ADDRESS(ROW()+(0), COLUMN()+(-3), 1))*INDIRECT(ADDRESS(ROW()+(0), COLUMN()+(-1), 1)), 2)</f>
        <v>6.91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0.548</v>
      </c>
      <c r="H14" s="16"/>
      <c r="I14" s="17">
        <v>18.48</v>
      </c>
      <c r="J14" s="17">
        <f ca="1">ROUND(INDIRECT(ADDRESS(ROW()+(0), COLUMN()+(-3), 1))*INDIRECT(ADDRESS(ROW()+(0), COLUMN()+(-1), 1)), 2)</f>
        <v>10.13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0.548</v>
      </c>
      <c r="H15" s="20"/>
      <c r="I15" s="21">
        <v>17.97</v>
      </c>
      <c r="J15" s="21">
        <f ca="1">ROUND(INDIRECT(ADDRESS(ROW()+(0), COLUMN()+(-3), 1))*INDIRECT(ADDRESS(ROW()+(0), COLUMN()+(-1), 1)), 2)</f>
        <v>9.85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59.56</v>
      </c>
      <c r="J16" s="24">
        <f ca="1">ROUND(INDIRECT(ADDRESS(ROW()+(0), COLUMN()+(-3), 1))*INDIRECT(ADDRESS(ROW()+(0), COLUMN()+(-1), 1))/100, 2)</f>
        <v>1.19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60.75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162011</v>
      </c>
      <c r="G21" s="31"/>
      <c r="H21" s="31">
        <v>162012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162011</v>
      </c>
      <c r="G23" s="31"/>
      <c r="H23" s="31">
        <v>162012</v>
      </c>
      <c r="I23" s="31"/>
      <c r="J23" s="31"/>
      <c r="K23" s="31">
        <v>4</v>
      </c>
    </row>
    <row r="24" spans="1:11" ht="24.00" thickBot="1" customHeight="1">
      <c r="A24" s="32" t="s">
        <v>43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