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<sst xmlns="http://schemas.openxmlformats.org/spreadsheetml/2006/main" count="58" uniqueCount="58">
  <si>
    <t xml:space="preserve"/>
  </si>
  <si>
    <t xml:space="preserve">REP010</t>
  </si>
  <si>
    <t xml:space="preserve">Ud</t>
  </si>
  <si>
    <t xml:space="preserve">Revestimento de escada interior, com peças de pedra natural. Colocação em camada grossa.</t>
  </si>
  <si>
    <r>
      <rPr>
        <sz val="8.25"/>
        <color rgb="FF000000"/>
        <rFont val="Arial"/>
        <family val="2"/>
      </rPr>
      <t xml:space="preserve">Revestimento de escada interior recta de dois tramos com descanso com 17 degraus de 100 cm de largura, formado por cobertor em mármore, procedente de Portugal, Rosa Aurora, tamanho máximo até 120x33x3 cm, face e bordos polidos, patamares e rodapés do mesmo material, espelho em mármore, procedente de Portugal, Rosa Aurora, tamanho máximo até 120x16x2 cm, polido e rodapé em mármore, procedente de Portugal, Rosa Aurora, de duas peças, 37x7x2 cm, face e bordos polidos. COLOCAÇÃO: em camada grossa com argamassa de cimento M-5. ENCHIMENTO DE JUNTAS: com argamassa de juntas cimentosa, CG1, para junta mínima (entre 1,5 e 3 mm), com a mesma tonalidade das peças.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</si>
  <si>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</si>
  <si>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</si>
  <si>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</si>
  <si>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</si>
  <si>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</si>
  <si>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</si>
  <si>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mt18pmi120a</t>
  </si>
  <si>
    <t xml:space="preserve">Ud</t>
  </si>
  <si>
    <t xml:space="preserve">Cobertor para degrau recto em mármore, procedente de Portugal, Rosa Aurora, comprimento até 100 cm e 3 cm de espessura, face e bordos polidos,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segundo Directiva 96/603/CE, resistência à abrasão 21,5 mm, segundo NP EN 14157, resistência ao deslizamento em condições secas (índice SRV) 73, resistência ao deslizamento em condições húmidas (índice SRV) 66, segundo NP EN 14231; segundo NP EN 12058.</t>
  </si>
  <si>
    <t xml:space="preserve">mt18pmi121a</t>
  </si>
  <si>
    <t xml:space="preserve">Ud</t>
  </si>
  <si>
    <t xml:space="preserve">Espelho para degrau em mármore, procedente de Portugal, Rosa Aurora, até 100 cm de comprimento por 16 cm de largura e 2 cm de espessura, polido,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segundo Directiva 96/603/CE, resistência à abrasão 21,5 mm, segundo NP EN 14157, resistência ao deslizamento em condições secas (índice SRV) 73, resistência ao deslizamento em condições húmidas (índice SRV) 66, segundo NP EN 14231; segundo NP EN 12058.</t>
  </si>
  <si>
    <t xml:space="preserve">mt18zmi020a</t>
  </si>
  <si>
    <t xml:space="preserve">Ud</t>
  </si>
  <si>
    <t xml:space="preserve">Rodapé em mármore, procedente de Portugal, Rosa Aurora, de duas peças, 37x7x2 cm, face e bordos polidos,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segundo Directiva 96/603/CE, resistência à abrasão 21,5 mm, segundo NP EN 14157, resistência ao deslizamento em condições secas (índice SRV) 73, resistência ao deslizamento em condições húmidas (índice SRV) 66, segundo NP EN 14231; segundo NP EN 12058.</t>
  </si>
  <si>
    <t xml:space="preserve">mt18bmi020ob</t>
  </si>
  <si>
    <t xml:space="preserve">m²</t>
  </si>
  <si>
    <t xml:space="preserve">Peças em mármore, procedente de Portugal, Rosa Aurora, 60x40x2 cm, acabamento polido,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segundo Directiva 96/603/CE, resistência à abrasão 21,5 mm, segundo NP EN 14157, resistência ao deslizamento em condições secas (índice SRV) 73, resistência ao deslizamento em condições húmidas (índice SRV) 66, segundo NP EN 14231; segundo NP EN 12058.</t>
  </si>
  <si>
    <t xml:space="preserve">mt18rmi020a</t>
  </si>
  <si>
    <t xml:space="preserve">m</t>
  </si>
  <si>
    <t xml:space="preserve">Rodapé em mármore, procedente de Portugal, Rosa Aurora, 7x1 cm, face e bordos polidos,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segundo Directiva 96/603/CE, resistência à abrasão 21,5 mm, segundo NP EN 14157; segundo NP EN 12058.</t>
  </si>
  <si>
    <t xml:space="preserve">mt09mor010c</t>
  </si>
  <si>
    <t xml:space="preserve">m³</t>
  </si>
  <si>
    <t xml:space="preserve">Argamassa de cimento CEM II/B-L 32,5 N tipo M-5, confeccionada em obra com 230 kg/m³ de cimento e uma proporção em volume 1/6.</t>
  </si>
  <si>
    <t xml:space="preserve">mt09mcr060c</t>
  </si>
  <si>
    <t xml:space="preserve">kg</t>
  </si>
  <si>
    <t xml:space="preserve">Argamassa de juntas cimentosa, CG1, para junta mínima entre 1,5 e 3 mm, segundo EN 13888.</t>
  </si>
  <si>
    <t xml:space="preserve">mt01ara010a</t>
  </si>
  <si>
    <t xml:space="preserve">m³</t>
  </si>
  <si>
    <t xml:space="preserve">Areia com granulometria de 0 a 5 mm de diâmetro, limpa.</t>
  </si>
  <si>
    <t xml:space="preserve">mo023</t>
  </si>
  <si>
    <t xml:space="preserve">h</t>
  </si>
  <si>
    <t xml:space="preserve">Oficial de 1ª ladrilhador.</t>
  </si>
  <si>
    <t xml:space="preserve">mo061</t>
  </si>
  <si>
    <t xml:space="preserve">h</t>
  </si>
  <si>
    <t xml:space="preserve">Ajudante de ladrilhador.</t>
  </si>
  <si>
    <t xml:space="preserve">mo113</t>
  </si>
  <si>
    <t xml:space="preserve">h</t>
  </si>
  <si>
    <t xml:space="preserve">Operário não qualificado construção.</t>
  </si>
  <si>
    <t xml:space="preserve">%</t>
  </si>
  <si>
    <t xml:space="preserve">Custos directos complementares</t>
  </si>
  <si>
    <t xml:space="preserve">Custo de manutenção decenal: 196,61€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</si>
  <si>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</si>
  <si>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</si>
  <si>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</si>
  <si>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</si>
  <si>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</si>
  <si>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12058:2004</t>
  </si>
  <si>
    <t xml:space="preserve">3/4</t>
  </si>
  <si>
    <t xml:space="preserve">Pedra  natural  —  Placas  para  pavimentos  e degraus  —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</si>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</sst>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0.85" customWidth="1"/>
    <col min="4" max="4" width="2.72"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97.50" thickBot="1" customHeight="1">
      <c r="A9" s="7" t="s">
        <v>11</v>
      </c>
      <c r="B9" s="7"/>
      <c r="C9" s="9" t="s">
        <v>12</v>
      </c>
      <c r="D9" s="9"/>
      <c r="E9" s="7" t="s">
        <v>13</v>
      </c>
      <c r="F9" s="7"/>
      <c r="G9" s="11">
        <v>17</v>
      </c>
      <c r="H9" s="11"/>
      <c r="I9" s="13">
        <v>21.64</v>
      </c>
      <c r="J9" s="13">
        <f ca="1">ROUND(INDIRECT(ADDRESS(ROW()+(0), COLUMN()+(-3), 1))*INDIRECT(ADDRESS(ROW()+(0), COLUMN()+(-1), 1)), 2)</f>
        <v>367.88</v>
      </c>
      <c r="K9" s="13"/>
    </row>
    <row r="10" spans="1:11" ht="97.50" thickBot="1" customHeight="1">
      <c r="A10" s="14" t="s">
        <v>14</v>
      </c>
      <c r="B10" s="14"/>
      <c r="C10" s="15" t="s">
        <v>15</v>
      </c>
      <c r="D10" s="15"/>
      <c r="E10" s="14" t="s">
        <v>16</v>
      </c>
      <c r="F10" s="14"/>
      <c r="G10" s="16">
        <v>17</v>
      </c>
      <c r="H10" s="16"/>
      <c r="I10" s="17">
        <v>16.77</v>
      </c>
      <c r="J10" s="17">
        <f ca="1">ROUND(INDIRECT(ADDRESS(ROW()+(0), COLUMN()+(-3), 1))*INDIRECT(ADDRESS(ROW()+(0), COLUMN()+(-1), 1)), 2)</f>
        <v>285.09</v>
      </c>
      <c r="K10" s="17"/>
    </row>
    <row r="11" spans="1:11" ht="87.00" thickBot="1" customHeight="1">
      <c r="A11" s="14" t="s">
        <v>17</v>
      </c>
      <c r="B11" s="14"/>
      <c r="C11" s="15" t="s">
        <v>18</v>
      </c>
      <c r="D11" s="15"/>
      <c r="E11" s="14" t="s">
        <v>19</v>
      </c>
      <c r="F11" s="14"/>
      <c r="G11" s="16">
        <v>17</v>
      </c>
      <c r="H11" s="16"/>
      <c r="I11" s="17">
        <v>4.93</v>
      </c>
      <c r="J11" s="17">
        <f ca="1">ROUND(INDIRECT(ADDRESS(ROW()+(0), COLUMN()+(-3), 1))*INDIRECT(ADDRESS(ROW()+(0), COLUMN()+(-1), 1)), 2)</f>
        <v>83.81</v>
      </c>
      <c r="K11" s="17"/>
    </row>
    <row r="12" spans="1:11" ht="87.00" thickBot="1" customHeight="1">
      <c r="A12" s="14" t="s">
        <v>20</v>
      </c>
      <c r="B12" s="14"/>
      <c r="C12" s="15" t="s">
        <v>21</v>
      </c>
      <c r="D12" s="15"/>
      <c r="E12" s="14" t="s">
        <v>22</v>
      </c>
      <c r="F12" s="14"/>
      <c r="G12" s="16">
        <v>1.05</v>
      </c>
      <c r="H12" s="16"/>
      <c r="I12" s="17">
        <v>68.8</v>
      </c>
      <c r="J12" s="17">
        <f ca="1">ROUND(INDIRECT(ADDRESS(ROW()+(0), COLUMN()+(-3), 1))*INDIRECT(ADDRESS(ROW()+(0), COLUMN()+(-1), 1)), 2)</f>
        <v>72.24</v>
      </c>
      <c r="K12" s="17"/>
    </row>
    <row r="13" spans="1:11" ht="66.00" thickBot="1" customHeight="1">
      <c r="A13" s="14" t="s">
        <v>23</v>
      </c>
      <c r="B13" s="14"/>
      <c r="C13" s="15" t="s">
        <v>24</v>
      </c>
      <c r="D13" s="15"/>
      <c r="E13" s="14" t="s">
        <v>25</v>
      </c>
      <c r="F13" s="14"/>
      <c r="G13" s="16">
        <v>2</v>
      </c>
      <c r="H13" s="16"/>
      <c r="I13" s="17">
        <v>4.81</v>
      </c>
      <c r="J13" s="17">
        <f ca="1">ROUND(INDIRECT(ADDRESS(ROW()+(0), COLUMN()+(-3), 1))*INDIRECT(ADDRESS(ROW()+(0), COLUMN()+(-1), 1)), 2)</f>
        <v>9.62</v>
      </c>
      <c r="K13" s="17"/>
    </row>
    <row r="14" spans="1:11" ht="24.00" thickBot="1" customHeight="1">
      <c r="A14" s="14" t="s">
        <v>26</v>
      </c>
      <c r="B14" s="14"/>
      <c r="C14" s="15" t="s">
        <v>27</v>
      </c>
      <c r="D14" s="15"/>
      <c r="E14" s="14" t="s">
        <v>28</v>
      </c>
      <c r="F14" s="14"/>
      <c r="G14" s="16">
        <v>0.034</v>
      </c>
      <c r="H14" s="16"/>
      <c r="I14" s="17">
        <v>115.3</v>
      </c>
      <c r="J14" s="17">
        <f ca="1">ROUND(INDIRECT(ADDRESS(ROW()+(0), COLUMN()+(-3), 1))*INDIRECT(ADDRESS(ROW()+(0), COLUMN()+(-1), 1)), 2)</f>
        <v>3.92</v>
      </c>
      <c r="K14" s="17"/>
    </row>
    <row r="15" spans="1:11" ht="13.50" thickBot="1" customHeight="1">
      <c r="A15" s="14" t="s">
        <v>29</v>
      </c>
      <c r="B15" s="14"/>
      <c r="C15" s="15" t="s">
        <v>30</v>
      </c>
      <c r="D15" s="15"/>
      <c r="E15" s="14" t="s">
        <v>31</v>
      </c>
      <c r="F15" s="14"/>
      <c r="G15" s="16">
        <v>2.48</v>
      </c>
      <c r="H15" s="16"/>
      <c r="I15" s="17">
        <v>0.7</v>
      </c>
      <c r="J15" s="17">
        <f ca="1">ROUND(INDIRECT(ADDRESS(ROW()+(0), COLUMN()+(-3), 1))*INDIRECT(ADDRESS(ROW()+(0), COLUMN()+(-1), 1)), 2)</f>
        <v>1.74</v>
      </c>
      <c r="K15" s="17"/>
    </row>
    <row r="16" spans="1:11" ht="13.50" thickBot="1" customHeight="1">
      <c r="A16" s="14" t="s">
        <v>32</v>
      </c>
      <c r="B16" s="14"/>
      <c r="C16" s="15" t="s">
        <v>33</v>
      </c>
      <c r="D16" s="15"/>
      <c r="E16" s="14" t="s">
        <v>34</v>
      </c>
      <c r="F16" s="14"/>
      <c r="G16" s="16">
        <v>0.02</v>
      </c>
      <c r="H16" s="16"/>
      <c r="I16" s="17">
        <v>14.3</v>
      </c>
      <c r="J16" s="17">
        <f ca="1">ROUND(INDIRECT(ADDRESS(ROW()+(0), COLUMN()+(-3), 1))*INDIRECT(ADDRESS(ROW()+(0), COLUMN()+(-1), 1)), 2)</f>
        <v>0.29</v>
      </c>
      <c r="K16" s="17"/>
    </row>
    <row r="17" spans="1:11" ht="13.50" thickBot="1" customHeight="1">
      <c r="A17" s="14" t="s">
        <v>35</v>
      </c>
      <c r="B17" s="14"/>
      <c r="C17" s="15" t="s">
        <v>36</v>
      </c>
      <c r="D17" s="15"/>
      <c r="E17" s="14" t="s">
        <v>37</v>
      </c>
      <c r="F17" s="14"/>
      <c r="G17" s="16">
        <v>12.892</v>
      </c>
      <c r="H17" s="16"/>
      <c r="I17" s="17">
        <v>24.63</v>
      </c>
      <c r="J17" s="17">
        <f ca="1">ROUND(INDIRECT(ADDRESS(ROW()+(0), COLUMN()+(-3), 1))*INDIRECT(ADDRESS(ROW()+(0), COLUMN()+(-1), 1)), 2)</f>
        <v>317.53</v>
      </c>
      <c r="K17" s="17"/>
    </row>
    <row r="18" spans="1:11" ht="13.50" thickBot="1" customHeight="1">
      <c r="A18" s="14" t="s">
        <v>38</v>
      </c>
      <c r="B18" s="14"/>
      <c r="C18" s="15" t="s">
        <v>39</v>
      </c>
      <c r="D18" s="15"/>
      <c r="E18" s="14" t="s">
        <v>40</v>
      </c>
      <c r="F18" s="14"/>
      <c r="G18" s="16">
        <v>12.892</v>
      </c>
      <c r="H18" s="16"/>
      <c r="I18" s="17">
        <v>24.04</v>
      </c>
      <c r="J18" s="17">
        <f ca="1">ROUND(INDIRECT(ADDRESS(ROW()+(0), COLUMN()+(-3), 1))*INDIRECT(ADDRESS(ROW()+(0), COLUMN()+(-1), 1)), 2)</f>
        <v>309.92</v>
      </c>
      <c r="K18" s="17"/>
    </row>
    <row r="19" spans="1:11" ht="13.50" thickBot="1" customHeight="1">
      <c r="A19" s="14" t="s">
        <v>41</v>
      </c>
      <c r="B19" s="14"/>
      <c r="C19" s="18" t="s">
        <v>42</v>
      </c>
      <c r="D19" s="18"/>
      <c r="E19" s="19" t="s">
        <v>43</v>
      </c>
      <c r="F19" s="19"/>
      <c r="G19" s="20">
        <v>12.892</v>
      </c>
      <c r="H19" s="20"/>
      <c r="I19" s="21">
        <v>23.29</v>
      </c>
      <c r="J19" s="21">
        <f ca="1">ROUND(INDIRECT(ADDRESS(ROW()+(0), COLUMN()+(-3), 1))*INDIRECT(ADDRESS(ROW()+(0), COLUMN()+(-1), 1)), 2)</f>
        <v>300.25</v>
      </c>
      <c r="K19" s="21"/>
    </row>
    <row r="20" spans="1:11" ht="13.50" thickBot="1" customHeight="1">
      <c r="A20" s="19"/>
      <c r="B20" s="19"/>
      <c r="C20" s="22" t="s">
        <v>44</v>
      </c>
      <c r="D20" s="22"/>
      <c r="E20" s="5" t="s">
        <v>45</v>
      </c>
      <c r="F20" s="5"/>
      <c r="G20" s="23">
        <v>2</v>
      </c>
      <c r="H20" s="23"/>
      <c r="I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1752.29</v>
      </c>
      <c r="J20" s="24">
        <f ca="1">ROUND(INDIRECT(ADDRESS(ROW()+(0), COLUMN()+(-3), 1))*INDIRECT(ADDRESS(ROW()+(0), COLUMN()+(-1), 1))/100, 2)</f>
        <v>35.05</v>
      </c>
      <c r="K20" s="24"/>
    </row>
    <row r="21" spans="1:11" ht="13.50" thickBot="1" customHeight="1">
      <c r="A21" s="25" t="s">
        <v>46</v>
      </c>
      <c r="B21" s="25"/>
      <c r="C21" s="26"/>
      <c r="D21" s="26"/>
      <c r="E21" s="26"/>
      <c r="F21" s="26"/>
      <c r="G21" s="27"/>
      <c r="H21" s="27"/>
      <c r="I21" s="25" t="s">
        <v>47</v>
      </c>
      <c r="J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1787.34</v>
      </c>
      <c r="K21" s="28"/>
    </row>
    <row r="24" spans="1:11" ht="13.50" thickBot="1" customHeight="1">
      <c r="A24" s="29" t="s">
        <v>48</v>
      </c>
      <c r="B24" s="29"/>
      <c r="C24" s="29"/>
      <c r="D24" s="29"/>
      <c r="E24" s="29"/>
      <c r="F24" s="29" t="s">
        <v>49</v>
      </c>
      <c r="G24" s="29"/>
      <c r="H24" s="29" t="s">
        <v>50</v>
      </c>
      <c r="I24" s="29"/>
      <c r="J24" s="29"/>
      <c r="K24" s="29" t="s">
        <v>51</v>
      </c>
    </row>
    <row r="25" spans="1:11" ht="13.50" thickBot="1" customHeight="1">
      <c r="A25" s="30" t="s">
        <v>52</v>
      </c>
      <c r="B25" s="30"/>
      <c r="C25" s="30"/>
      <c r="D25" s="30"/>
      <c r="E25" s="30"/>
      <c r="F25" s="31">
        <v>192005</v>
      </c>
      <c r="G25" s="31"/>
      <c r="H25" s="31">
        <v>192006</v>
      </c>
      <c r="I25" s="31"/>
      <c r="J25" s="31"/>
      <c r="K25" s="31" t="s">
        <v>53</v>
      </c>
    </row>
    <row r="26" spans="1:11" ht="13.50" thickBot="1" customHeight="1">
      <c r="A26" s="32" t="s">
        <v>54</v>
      </c>
      <c r="B26" s="32"/>
      <c r="C26" s="32"/>
      <c r="D26" s="32"/>
      <c r="E26" s="32"/>
      <c r="F26" s="33"/>
      <c r="G26" s="33"/>
      <c r="H26" s="33"/>
      <c r="I26" s="33"/>
      <c r="J26" s="33"/>
      <c r="K26" s="33"/>
    </row>
    <row r="29" spans="1:1" ht="33.75" thickBot="1" customHeight="1">
      <c r="A29" s="1" t="s">
        <v>55</v>
      </c>
      <c r="B29" s="1"/>
      <c r="C29" s="1"/>
      <c r="D29" s="1"/>
      <c r="E29" s="1"/>
      <c r="F29" s="1"/>
      <c r="G29" s="1"/>
      <c r="H29" s="1"/>
      <c r="I29" s="1"/>
      <c r="J29" s="1"/>
      <c r="K29" s="1"/>
    </row>
    <row r="30" spans="1:1" ht="33.75" thickBot="1" customHeight="1">
      <c r="A30" s="1" t="s">
        <v>56</v>
      </c>
      <c r="B30" s="1"/>
      <c r="C30" s="1"/>
      <c r="D30" s="1"/>
      <c r="E30" s="1"/>
      <c r="F30" s="1"/>
      <c r="G30" s="1"/>
      <c r="H30" s="1"/>
      <c r="I30" s="1"/>
      <c r="J30" s="1"/>
      <c r="K30" s="1"/>
    </row>
    <row r="31" spans="1:1" ht="33.75" thickBot="1" customHeight="1">
      <c r="A31" s="1" t="s">
        <v>57</v>
      </c>
      <c r="B31" s="1"/>
      <c r="C31" s="1"/>
      <c r="D31" s="1"/>
      <c r="E31" s="1"/>
      <c r="F31" s="1"/>
      <c r="G31" s="1"/>
      <c r="H31" s="1"/>
      <c r="I31" s="1"/>
      <c r="J31" s="1"/>
      <c r="K31" s="1"/>
    </row>
  </sheetData>
  <mergeCells count="8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F21"/>
    <mergeCell ref="G21:H21"/>
    <mergeCell ref="J21:K21"/>
    <mergeCell ref="A24:E24"/>
    <mergeCell ref="F24:G24"/>
    <mergeCell ref="H24:J24"/>
    <mergeCell ref="A25:E25"/>
    <mergeCell ref="F25:G26"/>
    <mergeCell ref="H25:J26"/>
    <mergeCell ref="K25:K26"/>
    <mergeCell ref="A26:E26"/>
    <mergeCell ref="A29:K29"/>
    <mergeCell ref="A30:K30"/>
    <mergeCell ref="A31:K31"/>
  </mergeCells>
  <pageMargins left="0.147638" right="0.147638" top="0.206693" bottom="0.206693" header="0.0" footer="0.0"/>
  <pageSetup paperSize="9" orientation="portrait"/>
  <rowBreaks count="0" manualBreakCount="0">
    </rowBreaks>
</worksheet>
</file>