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<sst xmlns="http://schemas.openxmlformats.org/spreadsheetml/2006/main" count="44" uniqueCount="44">
  <si>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</si>
  <si>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RCP026</t>
  </si>
  <si>
    <t xml:space="preserve">m²</t>
  </si>
  <si>
    <t xml:space="preserve">Revestimento com placas de pedra natural fixadas com cimento cola e grampos de ancoragem.</t>
  </si>
  <si>
    <r>
      <rPr>
        <sz val="8.25"/>
        <color rgb="FF000000"/>
        <rFont val="Arial"/>
        <family val="2"/>
      </rPr>
      <t xml:space="preserve">Revestimento com placas mecanizadas de granito Ariz, acabamento polido, 60x40x3 cm, fixado com cimento cola melhorado, C2 TE, com deslizamento reduzido e tempo de colocação ampliado, cinzento, e grampos de ancoragem de aço inoxidável; enchimento de juntas com argamassa de juntas cimentosa, CG1, para junta mínima (entre 1,5 e 3 mm), com a mesma tonalidade das peças.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</si>
  <si>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</si>
  <si>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</si>
  <si>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</si>
  <si>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</si>
  <si>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</si>
  <si>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</si>
  <si>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mt18bgi010gc</t>
  </si>
  <si>
    <t xml:space="preserve">m²</t>
  </si>
  <si>
    <t xml:space="preserve">Placa mecanizada de granito nacional, Ariz, 60x40x3 cm, acabamento polido, segundo NP EN 1469.</t>
  </si>
  <si>
    <t xml:space="preserve">mt19paj010</t>
  </si>
  <si>
    <t xml:space="preserve">Ud</t>
  </si>
  <si>
    <t xml:space="preserve">Kit de fixação formado por grampos de ancoragem de aço inoxidável de 5 mm e parafusos, em revestimento de paramentos com materiais pétreos.</t>
  </si>
  <si>
    <t xml:space="preserve">mt09mcr021q</t>
  </si>
  <si>
    <t xml:space="preserve">kg</t>
  </si>
  <si>
    <t xml:space="preserve">Cimento cola melhorado, C2 TE, com deslizamento reduzido e tempo de colocação ampliado, segundo NP EN 12004, cor cinzento.</t>
  </si>
  <si>
    <t xml:space="preserve">mt09mcr060c</t>
  </si>
  <si>
    <t xml:space="preserve">kg</t>
  </si>
  <si>
    <t xml:space="preserve">Argamassa de juntas cimentosa, CG1, para junta mínima entre 1,5 e 3 mm, segundo EN 13888.</t>
  </si>
  <si>
    <t xml:space="preserve">mo022</t>
  </si>
  <si>
    <t xml:space="preserve">h</t>
  </si>
  <si>
    <t xml:space="preserve">Oficial de 1ª colocador de pedra natural.</t>
  </si>
  <si>
    <t xml:space="preserve">mo060</t>
  </si>
  <si>
    <t xml:space="preserve">h</t>
  </si>
  <si>
    <t xml:space="preserve">Ajudante de colocador de pedra natural.</t>
  </si>
  <si>
    <t xml:space="preserve">%</t>
  </si>
  <si>
    <t xml:space="preserve">Custos directos complementares</t>
  </si>
  <si>
    <t xml:space="preserve">Custo de manutenção decenal: 26,62€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</si>
  <si>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</si>
  <si>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</si>
  <si>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</si>
  <si>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</si>
  <si>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</si>
  <si>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1469:2015</t>
  </si>
  <si>
    <t xml:space="preserve">Produtos em pedra natural — Placas para revestimento de paredes — Requisitos</t>
  </si>
  <si>
    <t xml:space="preserve">EN 12004:2007+A1:2012</t>
  </si>
  <si>
    <t xml:space="preserve">Colas para ladrilhos — Requisitos, avaliação da conformidade,  classificação e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</si>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</sst>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1.87" customWidth="1"/>
    <col min="5" max="5" width="73.44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64.41</v>
      </c>
      <c r="J9" s="13">
        <f ca="1">ROUND(INDIRECT(ADDRESS(ROW()+(0), COLUMN()+(-3), 1))*INDIRECT(ADDRESS(ROW()+(0), COLUMN()+(-1), 1)), 2)</f>
        <v>67.63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</v>
      </c>
      <c r="H10" s="16"/>
      <c r="I10" s="17">
        <v>4.41</v>
      </c>
      <c r="J10" s="17">
        <f ca="1">ROUND(INDIRECT(ADDRESS(ROW()+(0), COLUMN()+(-3), 1))*INDIRECT(ADDRESS(ROW()+(0), COLUMN()+(-1), 1)), 2)</f>
        <v>4.41</v>
      </c>
      <c r="K10" s="17"/>
    </row>
    <row r="11" spans="1:11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2.5</v>
      </c>
      <c r="H11" s="16"/>
      <c r="I11" s="17">
        <v>0.6</v>
      </c>
      <c r="J11" s="17">
        <f ca="1">ROUND(INDIRECT(ADDRESS(ROW()+(0), COLUMN()+(-3), 1))*INDIRECT(ADDRESS(ROW()+(0), COLUMN()+(-1), 1)), 2)</f>
        <v>1.5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0.1</v>
      </c>
      <c r="H12" s="16"/>
      <c r="I12" s="17">
        <v>0.7</v>
      </c>
      <c r="J12" s="17">
        <f ca="1">ROUND(INDIRECT(ADDRESS(ROW()+(0), COLUMN()+(-3), 1))*INDIRECT(ADDRESS(ROW()+(0), COLUMN()+(-1), 1)), 2)</f>
        <v>0.07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1.422</v>
      </c>
      <c r="H13" s="16"/>
      <c r="I13" s="17">
        <v>18.85</v>
      </c>
      <c r="J13" s="17">
        <f ca="1">ROUND(INDIRECT(ADDRESS(ROW()+(0), COLUMN()+(-3), 1))*INDIRECT(ADDRESS(ROW()+(0), COLUMN()+(-1), 1)), 2)</f>
        <v>26.8</v>
      </c>
      <c r="K13" s="17"/>
    </row>
    <row r="14" spans="1:11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19"/>
      <c r="G14" s="20">
        <v>0.711</v>
      </c>
      <c r="H14" s="20"/>
      <c r="I14" s="21">
        <v>18.4</v>
      </c>
      <c r="J14" s="21">
        <f ca="1">ROUND(INDIRECT(ADDRESS(ROW()+(0), COLUMN()+(-3), 1))*INDIRECT(ADDRESS(ROW()+(0), COLUMN()+(-1), 1)), 2)</f>
        <v>13.08</v>
      </c>
      <c r="K14" s="21"/>
    </row>
    <row r="15" spans="1:11" ht="13.50" thickBot="1" customHeight="1">
      <c r="A15" s="19"/>
      <c r="B15" s="19"/>
      <c r="C15" s="22" t="s">
        <v>29</v>
      </c>
      <c r="D15" s="22"/>
      <c r="E15" s="5" t="s">
        <v>30</v>
      </c>
      <c r="F15" s="5"/>
      <c r="G15" s="23">
        <v>2</v>
      </c>
      <c r="H15" s="23"/>
      <c r="I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113.49</v>
      </c>
      <c r="J15" s="24">
        <f ca="1">ROUND(INDIRECT(ADDRESS(ROW()+(0), COLUMN()+(-3), 1))*INDIRECT(ADDRESS(ROW()+(0), COLUMN()+(-1), 1))/100, 2)</f>
        <v>2.27</v>
      </c>
      <c r="K15" s="24"/>
    </row>
    <row r="16" spans="1:11" ht="13.50" thickBot="1" customHeight="1">
      <c r="A16" s="25" t="s">
        <v>31</v>
      </c>
      <c r="B16" s="25"/>
      <c r="C16" s="26"/>
      <c r="D16" s="26"/>
      <c r="E16" s="26"/>
      <c r="F16" s="26"/>
      <c r="G16" s="27"/>
      <c r="H16" s="27"/>
      <c r="I16" s="25" t="s">
        <v>32</v>
      </c>
      <c r="J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115.76</v>
      </c>
      <c r="K16" s="28"/>
    </row>
    <row r="19" spans="1:11" ht="13.50" thickBot="1" customHeight="1">
      <c r="A19" s="29" t="s">
        <v>33</v>
      </c>
      <c r="B19" s="29"/>
      <c r="C19" s="29"/>
      <c r="D19" s="29"/>
      <c r="E19" s="29"/>
      <c r="F19" s="29" t="s">
        <v>34</v>
      </c>
      <c r="G19" s="29"/>
      <c r="H19" s="29" t="s">
        <v>35</v>
      </c>
      <c r="I19" s="29"/>
      <c r="J19" s="29"/>
      <c r="K19" s="29" t="s">
        <v>36</v>
      </c>
    </row>
    <row r="20" spans="1:11" ht="13.50" thickBot="1" customHeight="1">
      <c r="A20" s="30" t="s">
        <v>37</v>
      </c>
      <c r="B20" s="30"/>
      <c r="C20" s="30"/>
      <c r="D20" s="30"/>
      <c r="E20" s="30"/>
      <c r="F20" s="31">
        <v>842016</v>
      </c>
      <c r="G20" s="31"/>
      <c r="H20" s="31">
        <v>842017</v>
      </c>
      <c r="I20" s="31"/>
      <c r="J20" s="31"/>
      <c r="K20" s="31"/>
    </row>
    <row r="21" spans="1:11" ht="13.50" thickBot="1" customHeight="1">
      <c r="A21" s="32" t="s">
        <v>38</v>
      </c>
      <c r="B21" s="32"/>
      <c r="C21" s="32"/>
      <c r="D21" s="32"/>
      <c r="E21" s="32"/>
      <c r="F21" s="33"/>
      <c r="G21" s="33"/>
      <c r="H21" s="33"/>
      <c r="I21" s="33"/>
      <c r="J21" s="33"/>
      <c r="K21" s="33"/>
    </row>
    <row r="22" spans="1:11" ht="13.50" thickBot="1" customHeight="1">
      <c r="A22" s="30" t="s">
        <v>39</v>
      </c>
      <c r="B22" s="30"/>
      <c r="C22" s="30"/>
      <c r="D22" s="30"/>
      <c r="E22" s="30"/>
      <c r="F22" s="31">
        <v>142013</v>
      </c>
      <c r="G22" s="31"/>
      <c r="H22" s="31">
        <v>172013</v>
      </c>
      <c r="I22" s="31"/>
      <c r="J22" s="31"/>
      <c r="K22" s="31">
        <v>3</v>
      </c>
    </row>
    <row r="23" spans="1:11" ht="13.50" thickBot="1" customHeight="1">
      <c r="A23" s="32" t="s">
        <v>40</v>
      </c>
      <c r="B23" s="32"/>
      <c r="C23" s="32"/>
      <c r="D23" s="32"/>
      <c r="E23" s="32"/>
      <c r="F23" s="33"/>
      <c r="G23" s="33"/>
      <c r="H23" s="33"/>
      <c r="I23" s="33"/>
      <c r="J23" s="33"/>
      <c r="K23" s="33"/>
    </row>
    <row r="26" spans="1:1" ht="33.75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42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43</v>
      </c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6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2:E22"/>
    <mergeCell ref="F22:G23"/>
    <mergeCell ref="H22:J23"/>
    <mergeCell ref="K22:K23"/>
    <mergeCell ref="A23:E23"/>
    <mergeCell ref="A26:K26"/>
    <mergeCell ref="A27:K27"/>
    <mergeCell ref="A28:K28"/>
  </mergeCells>
  <pageMargins left="0.147638" right="0.147638" top="0.206693" bottom="0.206693" header="0.0" footer="0.0"/>
  <pageSetup paperSize="9" orientation="portrait"/>
  <rowBreaks count="0" manualBreakCount="0">
    </rowBreaks>
</worksheet>
</file>