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<sst xmlns="http://schemas.openxmlformats.org/spreadsheetml/2006/main" count="44" uniqueCount="44">
  <si>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</si>
  <si>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RCP015</t>
  </si>
  <si>
    <t xml:space="preserve">m²</t>
  </si>
  <si>
    <t xml:space="preserve">Revestimento com placas de pedra natural fixadas com cimento cola.</t>
  </si>
  <si>
    <r>
      <rPr>
        <sz val="8.25"/>
        <color rgb="FF000000"/>
        <rFont val="Arial"/>
        <family val="2"/>
      </rPr>
      <t xml:space="preserve">Revestimento de paramento vertical, até 3 m de altura, com placas de granito Ariz, acabamento polido, 40x40x2 cm, coladas com cimento cola melhorado, C2 TE, com deslizamento reduzido e tempo de colocação ampliado; e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</si>
  <si>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</si>
  <si>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</si>
  <si>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</si>
  <si>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</si>
  <si>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</si>
  <si>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</si>
  <si>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mt18bgi010ab</t>
  </si>
  <si>
    <t xml:space="preserve">m²</t>
  </si>
  <si>
    <t xml:space="preserve">Placa de granito nacional, Ariz, 40x40x2 cm, acabamento polido, segundo NP EN 1469.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</si>
  <si>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</si>
  <si>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</si>
  <si>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</si>
  <si>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mt18acc050b</t>
  </si>
  <si>
    <t xml:space="preserve">Ud</t>
  </si>
  <si>
    <t xml:space="preserve">Cruzetas de PVC para separação entre 3 e 15 mm.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</si>
  <si>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</si>
  <si>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</si>
  <si>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</si>
  <si>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</si>
  <si>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</si>
  <si>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</si>
  <si>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</si>
  <si>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</si>
  <si>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</si>
  <si>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</si>
  <si>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</si>
  <si>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19,37€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</si>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</sst>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45.27</v>
      </c>
      <c r="J9" s="13">
        <f ca="1">ROUND(INDIRECT(ADDRESS(ROW()+(0), COLUMN()+(-3), 1))*INDIRECT(ADDRESS(ROW()+(0), COLUMN()+(-1), 1)), 2)</f>
        <v>47.53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0.6</v>
      </c>
      <c r="J10" s="17">
        <f ca="1">ROUND(INDIRECT(ADDRESS(ROW()+(0), COLUMN()+(-3), 1))*INDIRECT(ADDRESS(ROW()+(0), COLUMN()+(-1), 1)), 2)</f>
        <v>1.5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12</v>
      </c>
      <c r="H11" s="16"/>
      <c r="I11" s="17">
        <v>0.03</v>
      </c>
      <c r="J11" s="17">
        <f ca="1">ROUND(INDIRECT(ADDRESS(ROW()+(0), COLUMN()+(-3), 1))*INDIRECT(ADDRESS(ROW()+(0), COLUMN()+(-1), 1)), 2)</f>
        <v>0.36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0.7</v>
      </c>
      <c r="J12" s="17">
        <f ca="1">ROUND(INDIRECT(ADDRESS(ROW()+(0), COLUMN()+(-3), 1))*INDIRECT(ADDRESS(ROW()+(0), COLUMN()+(-1), 1)), 2)</f>
        <v>0.07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0.889</v>
      </c>
      <c r="H13" s="16"/>
      <c r="I13" s="17">
        <v>18.85</v>
      </c>
      <c r="J13" s="17">
        <f ca="1">ROUND(INDIRECT(ADDRESS(ROW()+(0), COLUMN()+(-3), 1))*INDIRECT(ADDRESS(ROW()+(0), COLUMN()+(-1), 1)), 2)</f>
        <v>16.76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0.889</v>
      </c>
      <c r="H14" s="20"/>
      <c r="I14" s="21">
        <v>18.4</v>
      </c>
      <c r="J14" s="21">
        <f ca="1">ROUND(INDIRECT(ADDRESS(ROW()+(0), COLUMN()+(-3), 1))*INDIRECT(ADDRESS(ROW()+(0), COLUMN()+(-1), 1)), 2)</f>
        <v>16.36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82.58</v>
      </c>
      <c r="J15" s="24">
        <f ca="1">ROUND(INDIRECT(ADDRESS(ROW()+(0), COLUMN()+(-3), 1))*INDIRECT(ADDRESS(ROW()+(0), COLUMN()+(-1), 1))/100, 2)</f>
        <v>1.65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84.23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842016</v>
      </c>
      <c r="G20" s="31"/>
      <c r="H20" s="31">
        <v>842017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142013</v>
      </c>
      <c r="G22" s="31"/>
      <c r="H22" s="31">
        <v>172013</v>
      </c>
      <c r="I22" s="31"/>
      <c r="J22" s="31"/>
      <c r="K22" s="31">
        <v>3</v>
      </c>
    </row>
    <row r="23" spans="1:11" ht="13.5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